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192.168.1.9\サーバー共有\地域ボランティア\★ここねっと推進助成事業\2024(R6)年度\申請書類\"/>
    </mc:Choice>
  </mc:AlternateContent>
  <xr:revisionPtr revIDLastSave="0" documentId="14_{194F1330-C7F3-430C-A80C-4F8A919478D2}" xr6:coauthVersionLast="47" xr6:coauthVersionMax="47" xr10:uidLastSave="{00000000-0000-0000-0000-000000000000}"/>
  <bookViews>
    <workbookView xWindow="-30" yWindow="735" windowWidth="20430" windowHeight="9885" activeTab="1" xr2:uid="{627089AD-80FE-464D-AAC0-99B7C9D4E5E7}"/>
  </bookViews>
  <sheets>
    <sheet name="チェック表" sheetId="4" r:id="rId1"/>
    <sheet name="様式第1号" sheetId="1" r:id="rId2"/>
    <sheet name="様式第2号" sheetId="3" r:id="rId3"/>
    <sheet name="様式第3号" sheetId="5" r:id="rId4"/>
  </sheets>
  <definedNames>
    <definedName name="_xlnm.Print_Area" localSheetId="0">チェック表!$A$1:$AG$36</definedName>
    <definedName name="_xlnm.Print_Area" localSheetId="1">様式第1号!$A$1:$AQ$45</definedName>
    <definedName name="_xlnm.Print_Area" localSheetId="2">様式第2号!$A$1:$AL$36</definedName>
    <definedName name="_xlnm.Print_Area" localSheetId="3">様式第3号!$A$1:$Q$40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22" i="3" l="1"/>
  <c r="BE21" i="3"/>
  <c r="BE20" i="3"/>
  <c r="BE19" i="3"/>
  <c r="BE18" i="3"/>
  <c r="BE16" i="3"/>
  <c r="R16" i="3" l="1"/>
  <c r="R17" i="3"/>
  <c r="R18" i="3"/>
  <c r="R19" i="3"/>
  <c r="R20" i="3"/>
  <c r="R21" i="3"/>
  <c r="R15" i="3"/>
  <c r="H22" i="3" l="1"/>
  <c r="AZ22" i="3" l="1"/>
  <c r="AZ11" i="3"/>
  <c r="AU11" i="3"/>
  <c r="H11" i="3"/>
  <c r="BU26" i="3"/>
  <c r="BE6" i="3"/>
  <c r="BB26" i="3" s="1"/>
  <c r="BB34" i="3" s="1"/>
  <c r="BE22" i="3" l="1"/>
  <c r="BE11" i="3"/>
  <c r="BU34" i="3"/>
  <c r="M11" i="3"/>
  <c r="M22" i="3"/>
  <c r="AH26" i="3"/>
  <c r="O26" i="3" l="1"/>
  <c r="O34" i="3" s="1"/>
  <c r="R22" i="3"/>
  <c r="R11" i="3"/>
  <c r="AH34" i="3" l="1"/>
</calcChain>
</file>

<file path=xl/sharedStrings.xml><?xml version="1.0" encoding="utf-8"?>
<sst xmlns="http://schemas.openxmlformats.org/spreadsheetml/2006/main" count="397" uniqueCount="193">
  <si>
    <t>(</t>
    <phoneticPr fontId="2"/>
  </si>
  <si>
    <t>(様式第１号）</t>
    <rPh sb="1" eb="3">
      <t>ヨウシキ</t>
    </rPh>
    <rPh sb="3" eb="4">
      <t>ダイ</t>
    </rPh>
    <rPh sb="5" eb="6">
      <t>ゴウ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</si>
  <si>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</si>
  <si>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</si>
  <si>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</si>
  <si>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</si>
  <si>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申請日：</t>
    <rPh sb="0" eb="3">
      <t>シンセイビ</t>
    </rPh>
    <phoneticPr fontId="2"/>
  </si>
  <si>
    <t>□</t>
    <phoneticPr fontId="2"/>
  </si>
  <si>
    <t>上記と同じ</t>
    <rPh sb="0" eb="2">
      <t>ジョウキ</t>
    </rPh>
    <rPh sb="3" eb="4">
      <t>オナ</t>
    </rPh>
    <phoneticPr fontId="2"/>
  </si>
  <si>
    <t>④</t>
    <phoneticPr fontId="2"/>
  </si>
  <si>
    <t>①</t>
    <phoneticPr fontId="2"/>
  </si>
  <si>
    <t>②</t>
    <phoneticPr fontId="2"/>
  </si>
  <si>
    <t>③</t>
    <phoneticPr fontId="2"/>
  </si>
  <si>
    <t>グループ</t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</si>
  <si>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</si>
  <si>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</si>
  <si>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TEL</t>
    <phoneticPr fontId="2"/>
  </si>
  <si>
    <t>携帯</t>
    <rPh sb="0" eb="2">
      <t>ケイタイ</t>
    </rPh>
    <phoneticPr fontId="2"/>
  </si>
  <si>
    <t>〒</t>
    <phoneticPr fontId="2"/>
  </si>
  <si>
    <t>Email</t>
    <phoneticPr fontId="2"/>
  </si>
  <si>
    <t>FAX</t>
    <phoneticPr fontId="2"/>
  </si>
  <si>
    <t>⑤</t>
    <phoneticPr fontId="2"/>
  </si>
  <si>
    <t>会員数</t>
    <rPh sb="0" eb="3">
      <t>カイインスウ</t>
    </rPh>
    <phoneticPr fontId="2"/>
  </si>
  <si>
    <t>名</t>
    <rPh sb="0" eb="1">
      <t>ナ</t>
    </rPh>
    <phoneticPr fontId="2"/>
  </si>
  <si>
    <t>代　表　者</t>
    <phoneticPr fontId="2"/>
  </si>
  <si>
    <t>・ 団 体 名</t>
    <rPh sb="2" eb="3">
      <t>ダン</t>
    </rPh>
    <rPh sb="4" eb="5">
      <t>カラダ</t>
    </rPh>
    <rPh sb="6" eb="7">
      <t>ナ</t>
    </rPh>
    <phoneticPr fontId="2"/>
  </si>
  <si>
    <t>日常活動費　・　イベント費　・　立ち上げ費</t>
    <rPh sb="0" eb="2">
      <t>ニチジョウ</t>
    </rPh>
    <rPh sb="2" eb="5">
      <t>カツドウヒ</t>
    </rPh>
    <rPh sb="12" eb="13">
      <t>ヒ</t>
    </rPh>
    <rPh sb="16" eb="17">
      <t>タ</t>
    </rPh>
    <rPh sb="18" eb="19">
      <t>ア</t>
    </rPh>
    <rPh sb="20" eb="21">
      <t>ヒ</t>
    </rPh>
    <phoneticPr fontId="2"/>
  </si>
  <si>
    <t>⑥</t>
    <phoneticPr fontId="2"/>
  </si>
  <si>
    <t>⑦</t>
    <phoneticPr fontId="2"/>
  </si>
  <si>
    <t>申請区分</t>
    <rPh sb="0" eb="2">
      <t>シンセイ</t>
    </rPh>
    <rPh sb="2" eb="4">
      <t>クブン</t>
    </rPh>
    <phoneticPr fontId="2"/>
  </si>
  <si>
    <t>事業名</t>
    <rPh sb="0" eb="3">
      <t>ジギョウメイ</t>
    </rPh>
    <phoneticPr fontId="2"/>
  </si>
  <si>
    <t>⑧</t>
    <phoneticPr fontId="2"/>
  </si>
  <si>
    <t>事業の</t>
    <rPh sb="0" eb="2">
      <t>ジギョウ</t>
    </rPh>
    <phoneticPr fontId="2"/>
  </si>
  <si>
    <t>目的・内容</t>
    <rPh sb="0" eb="2">
      <t>モクテキ</t>
    </rPh>
    <rPh sb="3" eb="5">
      <t>ナイヨウ</t>
    </rPh>
    <phoneticPr fontId="2"/>
  </si>
  <si>
    <t>⑨</t>
    <phoneticPr fontId="2"/>
  </si>
  <si>
    <t>申請理由</t>
    <rPh sb="0" eb="2">
      <t>シンセイ</t>
    </rPh>
    <rPh sb="2" eb="4">
      <t>リユウ</t>
    </rPh>
    <phoneticPr fontId="2"/>
  </si>
  <si>
    <t>期待される</t>
    <rPh sb="0" eb="2">
      <t>キタイ</t>
    </rPh>
    <phoneticPr fontId="2"/>
  </si>
  <si>
    <t>効果</t>
    <rPh sb="0" eb="2">
      <t>コウカ</t>
    </rPh>
    <phoneticPr fontId="2"/>
  </si>
  <si>
    <t>実施日時</t>
    <rPh sb="0" eb="4">
      <t>ジッシニチジ</t>
    </rPh>
    <phoneticPr fontId="2"/>
  </si>
  <si>
    <t>実施場所</t>
    <rPh sb="0" eb="4">
      <t>ジッシバショ</t>
    </rPh>
    <phoneticPr fontId="2"/>
  </si>
  <si>
    <t>対象</t>
    <rPh sb="0" eb="2">
      <t>タイショウ</t>
    </rPh>
    <phoneticPr fontId="2"/>
  </si>
  <si>
    <t>㊞</t>
    <phoneticPr fontId="2"/>
  </si>
  <si>
    <t>185-0022</t>
    <phoneticPr fontId="2"/>
  </si>
  <si>
    <t>国分寺市東元町○－△△－□□</t>
    <rPh sb="0" eb="4">
      <t>コクブンジシ</t>
    </rPh>
    <rPh sb="4" eb="7">
      <t>ヒガシモトマチ</t>
    </rPh>
    <phoneticPr fontId="2"/>
  </si>
  <si>
    <t>042－△△△－6363</t>
    <phoneticPr fontId="2"/>
  </si>
  <si>
    <t>080－○△○△－□□□□</t>
    <phoneticPr fontId="2"/>
  </si>
  <si>
    <t>東京　時雄</t>
    <rPh sb="0" eb="2">
      <t>トウキョウ</t>
    </rPh>
    <rPh sb="3" eb="5">
      <t>トキオ</t>
    </rPh>
    <phoneticPr fontId="2"/>
  </si>
  <si>
    <t>国分寺　花子</t>
    <rPh sb="0" eb="3">
      <t>コクブンジ</t>
    </rPh>
    <rPh sb="4" eb="6">
      <t>ハナコ</t>
    </rPh>
    <phoneticPr fontId="2"/>
  </si>
  <si>
    <t>080－□□□□－○△○△</t>
    <phoneticPr fontId="2"/>
  </si>
  <si>
    <t>hanako.k@gmail.com</t>
    <phoneticPr fontId="2"/>
  </si>
  <si>
    <t>magokoro-hiroba@gmail.com</t>
    <phoneticPr fontId="2"/>
  </si>
  <si>
    <t>昭和 ・ 平成 ・ 令和</t>
    <rPh sb="0" eb="2">
      <t>ショウワ</t>
    </rPh>
    <rPh sb="5" eb="7">
      <t>ヘイセイ</t>
    </rPh>
    <rPh sb="10" eb="12">
      <t>レイワ</t>
    </rPh>
    <phoneticPr fontId="2"/>
  </si>
  <si>
    <t>地域の誰でも参加できるサロン活動</t>
    <rPh sb="0" eb="2">
      <t>チイキ</t>
    </rPh>
    <rPh sb="3" eb="4">
      <t>ダレ</t>
    </rPh>
    <rPh sb="6" eb="8">
      <t>サンカ</t>
    </rPh>
    <rPh sb="14" eb="16">
      <t>カツドウ</t>
    </rPh>
    <phoneticPr fontId="2"/>
  </si>
  <si>
    <t>）</t>
    <phoneticPr fontId="2"/>
  </si>
  <si>
    <t>（</t>
    <phoneticPr fontId="2"/>
  </si>
  <si>
    <t>)～令和</t>
    <rPh sb="2" eb="4">
      <t>レイワ</t>
    </rPh>
    <phoneticPr fontId="2"/>
  </si>
  <si>
    <t>・子ども、高齢者、障がい者の居場所づくりに貢献します。
・孤立や孤独死の防止に繋がります。
・災害時など、地域での助け合いが必要な時に役立ちます。</t>
    <rPh sb="1" eb="2">
      <t>コ</t>
    </rPh>
    <rPh sb="5" eb="8">
      <t>コウレイシャ</t>
    </rPh>
    <rPh sb="9" eb="10">
      <t>ショウ</t>
    </rPh>
    <rPh sb="12" eb="13">
      <t>シャ</t>
    </rPh>
    <rPh sb="14" eb="17">
      <t>イバショ</t>
    </rPh>
    <rPh sb="21" eb="23">
      <t>コウケン</t>
    </rPh>
    <rPh sb="29" eb="31">
      <t>コリツ</t>
    </rPh>
    <rPh sb="32" eb="35">
      <t>コドクシ</t>
    </rPh>
    <rPh sb="36" eb="38">
      <t>ボウシ</t>
    </rPh>
    <rPh sb="39" eb="40">
      <t>ツナ</t>
    </rPh>
    <rPh sb="47" eb="50">
      <t>サイガイジ</t>
    </rPh>
    <rPh sb="53" eb="55">
      <t>チイキ</t>
    </rPh>
    <rPh sb="57" eb="58">
      <t>タス</t>
    </rPh>
    <rPh sb="59" eb="60">
      <t>ア</t>
    </rPh>
    <rPh sb="62" eb="64">
      <t>ヒツヨウ</t>
    </rPh>
    <rPh sb="65" eb="66">
      <t>トキ</t>
    </rPh>
    <rPh sb="67" eb="69">
      <t>ヤクダ</t>
    </rPh>
    <phoneticPr fontId="2"/>
  </si>
  <si>
    <t>日間</t>
    <rPh sb="0" eb="2">
      <t>ニチカン</t>
    </rPh>
    <phoneticPr fontId="2"/>
  </si>
  <si>
    <t>（延べ日数</t>
    <rPh sb="1" eb="2">
      <t>ノ</t>
    </rPh>
    <rPh sb="3" eb="5">
      <t>ニッスウ</t>
    </rPh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</si>
  <si>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</si>
  <si>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</si>
  <si>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</si>
  <si>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</si>
  <si>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連絡責任者</t>
    <rPh sb="0" eb="5">
      <t>レンラクセ</t>
    </rPh>
    <phoneticPr fontId="2"/>
  </si>
  <si>
    <t>　協力団体</t>
    <rPh sb="1" eb="5">
      <t>キョウリョクダンタイ</t>
    </rPh>
    <phoneticPr fontId="2"/>
  </si>
  <si>
    <t>協 力 者 ・　　　</t>
    <rPh sb="0" eb="1">
      <t>キョウ</t>
    </rPh>
    <rPh sb="2" eb="3">
      <t>チカラ</t>
    </rPh>
    <rPh sb="4" eb="5">
      <t>モノ</t>
    </rPh>
    <phoneticPr fontId="2"/>
  </si>
  <si>
    <t>なし ・ あり</t>
    <phoneticPr fontId="2"/>
  </si>
  <si>
    <t>)</t>
    <phoneticPr fontId="2"/>
  </si>
  <si>
    <t>⑩</t>
    <phoneticPr fontId="2"/>
  </si>
  <si>
    <t>042－△△△－6365</t>
    <phoneticPr fontId="2"/>
  </si>
  <si>
    <t>○○地区集会所　（国分寺市東元町△－△△－△）</t>
    <rPh sb="2" eb="4">
      <t>チク</t>
    </rPh>
    <rPh sb="4" eb="7">
      <t>シュウカイショ</t>
    </rPh>
    <rPh sb="9" eb="13">
      <t>コクブンジシ</t>
    </rPh>
    <rPh sb="13" eb="16">
      <t>ヒガシモトマチ</t>
    </rPh>
    <phoneticPr fontId="2"/>
  </si>
  <si>
    <t>市民全般 ・ 高齢者 ・ 障がい児 ・ 障がい者 ・ 児童 ・ 青少年 ・ 外国人 ・ その他</t>
    <rPh sb="0" eb="2">
      <t>シミン</t>
    </rPh>
    <rPh sb="2" eb="4">
      <t>ゼンパン</t>
    </rPh>
    <rPh sb="7" eb="10">
      <t>コウレイシャ</t>
    </rPh>
    <rPh sb="13" eb="14">
      <t>ショウ</t>
    </rPh>
    <rPh sb="16" eb="17">
      <t>ジ</t>
    </rPh>
    <rPh sb="20" eb="21">
      <t>ショウ</t>
    </rPh>
    <rPh sb="23" eb="24">
      <t>シャ</t>
    </rPh>
    <rPh sb="27" eb="29">
      <t>ジドウ</t>
    </rPh>
    <rPh sb="32" eb="35">
      <t>セイショウネン</t>
    </rPh>
    <rPh sb="38" eb="40">
      <t>ガイコク</t>
    </rPh>
    <rPh sb="40" eb="41">
      <t>ジン</t>
    </rPh>
    <rPh sb="46" eb="47">
      <t>タ</t>
    </rPh>
    <phoneticPr fontId="2"/>
  </si>
  <si>
    <t>名</t>
    <rPh sb="0" eb="1">
      <t>メイ</t>
    </rPh>
    <phoneticPr fontId="2"/>
  </si>
  <si>
    <t>（１回あたり</t>
    <rPh sb="2" eb="3">
      <t>カイ</t>
    </rPh>
    <phoneticPr fontId="2"/>
  </si>
  <si>
    <t>見込み人数</t>
    <rPh sb="0" eb="2">
      <t>ミコ</t>
    </rPh>
    <rPh sb="3" eb="5">
      <t>ニンズウ</t>
    </rPh>
    <phoneticPr fontId="2"/>
  </si>
  <si>
    <t xml:space="preserve"> 社会福祉法人　国分寺市社会福祉協議会</t>
    <rPh sb="1" eb="7">
      <t>シャカイフクシホウジン</t>
    </rPh>
    <rPh sb="8" eb="12">
      <t>コクブンジシ</t>
    </rPh>
    <rPh sb="12" eb="19">
      <t>シャカイフク</t>
    </rPh>
    <phoneticPr fontId="2"/>
  </si>
  <si>
    <t>　 会　　　　長　　殿</t>
    <rPh sb="2" eb="3">
      <t>カイ</t>
    </rPh>
    <rPh sb="7" eb="8">
      <t>チョウ</t>
    </rPh>
    <rPh sb="10" eb="11">
      <t>ドノ</t>
    </rPh>
    <phoneticPr fontId="2"/>
  </si>
  <si>
    <t>サロンを開催するにあたって会場使用料がかかること、また、幅広い世代に参加を呼びかけたく、広報用のチラシ・ポスターを作成するため。</t>
    <rPh sb="4" eb="6">
      <t>カイサイ</t>
    </rPh>
    <rPh sb="13" eb="18">
      <t>カイジョウシヨウリョウ</t>
    </rPh>
    <rPh sb="28" eb="30">
      <t>ハバヒロ</t>
    </rPh>
    <rPh sb="31" eb="33">
      <t>セダイ</t>
    </rPh>
    <rPh sb="34" eb="36">
      <t>サンカ</t>
    </rPh>
    <rPh sb="37" eb="38">
      <t>ヨ</t>
    </rPh>
    <rPh sb="44" eb="47">
      <t>コウホウヨウ</t>
    </rPh>
    <rPh sb="57" eb="59">
      <t>サクセイ</t>
    </rPh>
    <phoneticPr fontId="2"/>
  </si>
  <si>
    <t>まごころ広場</t>
    <phoneticPr fontId="2"/>
  </si>
  <si>
    <t>見込み人数</t>
    <rPh sb="0" eb="1">
      <t>コ</t>
    </rPh>
    <rPh sb="2" eb="4">
      <t>ニンズウ</t>
    </rPh>
    <phoneticPr fontId="2"/>
  </si>
  <si>
    <t>会員数</t>
    <rPh sb="0" eb="3">
      <t>カイイン</t>
    </rPh>
    <phoneticPr fontId="2"/>
  </si>
  <si>
    <t>助成金申請額</t>
    <rPh sb="0" eb="3">
      <t>ジョセイキン</t>
    </rPh>
    <rPh sb="3" eb="5">
      <t>シンセイ</t>
    </rPh>
    <rPh sb="5" eb="6">
      <t>ガク</t>
    </rPh>
    <phoneticPr fontId="2"/>
  </si>
  <si>
    <t>項　　目</t>
    <rPh sb="0" eb="1">
      <t>コウ</t>
    </rPh>
    <rPh sb="3" eb="4">
      <t>メ</t>
    </rPh>
    <phoneticPr fontId="2"/>
  </si>
  <si>
    <t>参加費</t>
    <rPh sb="0" eb="3">
      <t>サンカヒ</t>
    </rPh>
    <phoneticPr fontId="2"/>
  </si>
  <si>
    <t>寄付金</t>
    <rPh sb="0" eb="3">
      <t>キフキン</t>
    </rPh>
    <phoneticPr fontId="2"/>
  </si>
  <si>
    <t>繰入金</t>
    <rPh sb="0" eb="3">
      <t>クリイレキン</t>
    </rPh>
    <phoneticPr fontId="2"/>
  </si>
  <si>
    <t>合　　計</t>
    <rPh sb="0" eb="1">
      <t>ゴウ</t>
    </rPh>
    <rPh sb="3" eb="4">
      <t>ケイ</t>
    </rPh>
    <phoneticPr fontId="2"/>
  </si>
  <si>
    <t>(b)</t>
    <phoneticPr fontId="2"/>
  </si>
  <si>
    <t>(a)</t>
    <phoneticPr fontId="2"/>
  </si>
  <si>
    <t>金　　額</t>
    <rPh sb="0" eb="1">
      <t>キン</t>
    </rPh>
    <rPh sb="3" eb="4">
      <t>ガク</t>
    </rPh>
    <phoneticPr fontId="2"/>
  </si>
  <si>
    <t>予　算　額（円）</t>
    <rPh sb="0" eb="1">
      <t>ヨ</t>
    </rPh>
    <rPh sb="2" eb="3">
      <t>サン</t>
    </rPh>
    <rPh sb="4" eb="5">
      <t>ガク</t>
    </rPh>
    <rPh sb="6" eb="7">
      <t>エン</t>
    </rPh>
    <phoneticPr fontId="2"/>
  </si>
  <si>
    <t>内　　　　　訳</t>
    <rPh sb="0" eb="1">
      <t>ウチ</t>
    </rPh>
    <rPh sb="6" eb="7">
      <t>ヤク</t>
    </rPh>
    <phoneticPr fontId="2"/>
  </si>
  <si>
    <t>飲食費</t>
    <rPh sb="0" eb="3">
      <t>インショクヒ</t>
    </rPh>
    <phoneticPr fontId="2"/>
  </si>
  <si>
    <t>行事保険料</t>
    <rPh sb="0" eb="2">
      <t>ギョウジ</t>
    </rPh>
    <rPh sb="2" eb="5">
      <t>ホケンリョウ</t>
    </rPh>
    <phoneticPr fontId="2"/>
  </si>
  <si>
    <t>集会所使用料</t>
    <rPh sb="0" eb="3">
      <t>シュウカイショ</t>
    </rPh>
    <rPh sb="3" eb="6">
      <t>シヨウリョウ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</si>
  <si>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</si>
  <si>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</si>
  <si>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　入　の　部</t>
    <rPh sb="0" eb="1">
      <t>オサム</t>
    </rPh>
    <rPh sb="2" eb="3">
      <t>イ</t>
    </rPh>
    <rPh sb="6" eb="7">
      <t>ブ</t>
    </rPh>
    <phoneticPr fontId="2"/>
  </si>
  <si>
    <t>支　出　の　部</t>
    <rPh sb="0" eb="1">
      <t>シ</t>
    </rPh>
    <rPh sb="2" eb="3">
      <t>デ</t>
    </rPh>
    <rPh sb="6" eb="7">
      <t>ブ</t>
    </rPh>
    <phoneticPr fontId="2"/>
  </si>
  <si>
    <t>項　　　　目</t>
    <rPh sb="0" eb="1">
      <t>コウ</t>
    </rPh>
    <rPh sb="5" eb="6">
      <t>メ</t>
    </rPh>
    <phoneticPr fontId="2"/>
  </si>
  <si>
    <t>金　額（円）</t>
    <rPh sb="0" eb="1">
      <t>キン</t>
    </rPh>
    <rPh sb="2" eb="3">
      <t>ガク</t>
    </rPh>
    <rPh sb="4" eb="5">
      <t>エン</t>
    </rPh>
    <phoneticPr fontId="2"/>
  </si>
  <si>
    <t>合　　　　計</t>
    <rPh sb="0" eb="1">
      <t>ゴウ</t>
    </rPh>
    <rPh sb="5" eb="6">
      <t>ケイ</t>
    </rPh>
    <phoneticPr fontId="2"/>
  </si>
  <si>
    <t>社協助成金申請額</t>
    <rPh sb="0" eb="2">
      <t>シャキョウ</t>
    </rPh>
    <rPh sb="2" eb="5">
      <t>ジョセイキン</t>
    </rPh>
    <rPh sb="5" eb="7">
      <t>シンセイ</t>
    </rPh>
    <rPh sb="7" eb="8">
      <t>ガク</t>
    </rPh>
    <phoneticPr fontId="2"/>
  </si>
  <si>
    <t>その他の助成金・補助金</t>
    <rPh sb="2" eb="3">
      <t>タ</t>
    </rPh>
    <rPh sb="4" eb="7">
      <t>ジョセイキン</t>
    </rPh>
    <rPh sb="8" eb="11">
      <t>ホジョキン</t>
    </rPh>
    <phoneticPr fontId="2"/>
  </si>
  <si>
    <t>防災館見学会　当日費用</t>
    <rPh sb="0" eb="3">
      <t>ボウサイカン</t>
    </rPh>
    <rPh sb="3" eb="6">
      <t>ケンガクカイ</t>
    </rPh>
    <rPh sb="7" eb="9">
      <t>トウジツ</t>
    </rPh>
    <rPh sb="9" eb="11">
      <t>ヒヨウ</t>
    </rPh>
    <phoneticPr fontId="2"/>
  </si>
  <si>
    <t>上記と同じ</t>
    <phoneticPr fontId="2"/>
  </si>
  <si>
    <t>別添</t>
    <phoneticPr fontId="2"/>
  </si>
  <si>
    <t>助成金申請額</t>
    <rPh sb="0" eb="2">
      <t>ジョセイ</t>
    </rPh>
    <rPh sb="2" eb="3">
      <t>キン</t>
    </rPh>
    <rPh sb="3" eb="5">
      <t>シンセイ</t>
    </rPh>
    <rPh sb="5" eb="6">
      <t>ガク</t>
    </rPh>
    <phoneticPr fontId="2"/>
  </si>
  <si>
    <t>助成金充当額</t>
    <rPh sb="0" eb="3">
      <t>ジョセイキン</t>
    </rPh>
    <rPh sb="3" eb="5">
      <t>ジュウトウ</t>
    </rPh>
    <rPh sb="5" eb="6">
      <t>ガク</t>
    </rPh>
    <phoneticPr fontId="2"/>
  </si>
  <si>
    <t>(様式第2号）</t>
    <rPh sb="1" eb="3">
      <t>ヨウシキ</t>
    </rPh>
    <rPh sb="3" eb="4">
      <t>ダイ</t>
    </rPh>
    <rPh sb="5" eb="6">
      <t>ゴウ</t>
    </rPh>
    <phoneticPr fontId="2"/>
  </si>
  <si>
    <t>(c)=(a)－(b)</t>
    <phoneticPr fontId="2"/>
  </si>
  <si>
    <t>（様式第3号）</t>
    <rPh sb="1" eb="3">
      <t>ヨウシキ</t>
    </rPh>
    <rPh sb="3" eb="4">
      <t>ダイ</t>
    </rPh>
    <rPh sb="5" eb="6">
      <t>ゴウ</t>
    </rPh>
    <phoneticPr fontId="2"/>
  </si>
  <si>
    <t>（様式第１号）</t>
    <rPh sb="1" eb="3">
      <t>ヨウシキ</t>
    </rPh>
    <rPh sb="3" eb="4">
      <t>ダイ</t>
    </rPh>
    <rPh sb="5" eb="6">
      <t>ゴウ</t>
    </rPh>
    <phoneticPr fontId="2"/>
  </si>
  <si>
    <t>（様式第2号）</t>
    <rPh sb="1" eb="3">
      <t>ヨウシキ</t>
    </rPh>
    <rPh sb="3" eb="4">
      <t>ダイ</t>
    </rPh>
    <rPh sb="5" eb="6">
      <t>ゴウ</t>
    </rPh>
    <phoneticPr fontId="2"/>
  </si>
  <si>
    <t>普　通</t>
    <rPh sb="0" eb="1">
      <t>フ</t>
    </rPh>
    <rPh sb="2" eb="3">
      <t>ツウ</t>
    </rPh>
    <phoneticPr fontId="2"/>
  </si>
  <si>
    <t>当　座</t>
    <rPh sb="0" eb="1">
      <t>トウ</t>
    </rPh>
    <rPh sb="2" eb="3">
      <t>ザ</t>
    </rPh>
    <phoneticPr fontId="2"/>
  </si>
  <si>
    <t>※</t>
    <phoneticPr fontId="2"/>
  </si>
  <si>
    <t>預金種類はいずれかに○をつけてください。</t>
    <rPh sb="0" eb="4">
      <t>ヨキンシュ</t>
    </rPh>
    <phoneticPr fontId="2"/>
  </si>
  <si>
    <t>誤って記入された場合、再度振り込む際の手数料を差し引くことがあります。</t>
    <rPh sb="0" eb="1">
      <t>アヤマ</t>
    </rPh>
    <rPh sb="3" eb="5">
      <t>キニュウ</t>
    </rPh>
    <rPh sb="8" eb="10">
      <t>バアイ</t>
    </rPh>
    <rPh sb="11" eb="13">
      <t>サイド</t>
    </rPh>
    <rPh sb="13" eb="14">
      <t>フ</t>
    </rPh>
    <rPh sb="15" eb="16">
      <t>コ</t>
    </rPh>
    <rPh sb="17" eb="18">
      <t>サイ</t>
    </rPh>
    <rPh sb="19" eb="22">
      <t>テスウリョウ</t>
    </rPh>
    <rPh sb="23" eb="24">
      <t>サ</t>
    </rPh>
    <rPh sb="25" eb="26">
      <t>ヒ</t>
    </rPh>
    <phoneticPr fontId="2"/>
  </si>
  <si>
    <t>【通帳コピー貼付欄】</t>
    <rPh sb="1" eb="3">
      <t>ツウチョウ</t>
    </rPh>
    <rPh sb="6" eb="8">
      <t>ハリツ</t>
    </rPh>
    <rPh sb="8" eb="9">
      <t>ラン</t>
    </rPh>
    <phoneticPr fontId="2"/>
  </si>
  <si>
    <t>個人の口座には振り込みできません。</t>
    <phoneticPr fontId="2"/>
  </si>
  <si>
    <t>（名義や取引店名、口座番号が記載されたページ）のコピーを添付してください。</t>
    <rPh sb="1" eb="3">
      <t>メイギ</t>
    </rPh>
    <rPh sb="9" eb="11">
      <t>コウザ</t>
    </rPh>
    <rPh sb="11" eb="13">
      <t>バンゴウ</t>
    </rPh>
    <rPh sb="14" eb="16">
      <t>キサイ</t>
    </rPh>
    <rPh sb="28" eb="30">
      <t>テンプ</t>
    </rPh>
    <phoneticPr fontId="2"/>
  </si>
  <si>
    <r>
      <rPr>
        <sz val="11"/>
        <color theme="1"/>
        <rFont val="游明朝"/>
        <family val="1"/>
        <charset val="128"/>
      </rPr>
      <t>□</t>
    </r>
    <phoneticPr fontId="2"/>
  </si>
  <si>
    <t>【提出書類・確認事項】</t>
    <rPh sb="1" eb="5">
      <t>テイシュツショルイ</t>
    </rPh>
    <rPh sb="6" eb="10">
      <t>カクニンジコウ</t>
    </rPh>
    <phoneticPr fontId="2"/>
  </si>
  <si>
    <t>　</t>
    <phoneticPr fontId="2"/>
  </si>
  <si>
    <t>押印はされていますか？</t>
    <rPh sb="0" eb="2">
      <t>オウイン</t>
    </rPh>
    <phoneticPr fontId="2"/>
  </si>
  <si>
    <t>（訂正箇所があった際に押印するため、印鑑をご持参ください）</t>
    <rPh sb="1" eb="5">
      <t>テイセイカショ</t>
    </rPh>
    <rPh sb="9" eb="10">
      <t>サイ</t>
    </rPh>
    <rPh sb="11" eb="13">
      <t>オウイン</t>
    </rPh>
    <rPh sb="18" eb="20">
      <t>インカン</t>
    </rPh>
    <rPh sb="22" eb="24">
      <t>ジサン</t>
    </rPh>
    <phoneticPr fontId="2"/>
  </si>
  <si>
    <t>申請日欄は未記入ですか？（窓口申請時に記入していただきます）</t>
    <rPh sb="0" eb="3">
      <t>シンセイビ</t>
    </rPh>
    <rPh sb="3" eb="4">
      <t>ラン</t>
    </rPh>
    <rPh sb="5" eb="8">
      <t>ミキニュウ</t>
    </rPh>
    <rPh sb="13" eb="15">
      <t>マドグチ</t>
    </rPh>
    <rPh sb="15" eb="18">
      <t>シンセイジ</t>
    </rPh>
    <rPh sb="19" eb="21">
      <t>キニュウ</t>
    </rPh>
    <phoneticPr fontId="2"/>
  </si>
  <si>
    <t>収入合計と支出合計は同額ですか？</t>
    <rPh sb="0" eb="2">
      <t>シュウニュウ</t>
    </rPh>
    <rPh sb="2" eb="4">
      <t>ゴウケイ</t>
    </rPh>
    <rPh sb="5" eb="7">
      <t>シシュツ</t>
    </rPh>
    <rPh sb="7" eb="9">
      <t>ゴウケイ</t>
    </rPh>
    <rPh sb="10" eb="12">
      <t>ドウガク</t>
    </rPh>
    <phoneticPr fontId="2"/>
  </si>
  <si>
    <t>助成金申請額は、1,000円未満切り捨てになっていますか？</t>
    <rPh sb="0" eb="3">
      <t>ジョセイキン</t>
    </rPh>
    <rPh sb="3" eb="5">
      <t>シンセイ</t>
    </rPh>
    <rPh sb="5" eb="6">
      <t>ガク</t>
    </rPh>
    <rPh sb="13" eb="16">
      <t>エンミマン</t>
    </rPh>
    <rPh sb="16" eb="17">
      <t>キ</t>
    </rPh>
    <rPh sb="18" eb="19">
      <t>ス</t>
    </rPh>
    <phoneticPr fontId="2"/>
  </si>
  <si>
    <t>団体の予算概要に申請事業は含まれていますか？</t>
    <rPh sb="0" eb="2">
      <t>ダンタイ</t>
    </rPh>
    <rPh sb="3" eb="5">
      <t>ヨサン</t>
    </rPh>
    <rPh sb="5" eb="7">
      <t>ガイヨウ</t>
    </rPh>
    <rPh sb="8" eb="10">
      <t>シンセイ</t>
    </rPh>
    <rPh sb="10" eb="12">
      <t>ジギョウ</t>
    </rPh>
    <rPh sb="13" eb="14">
      <t>フク</t>
    </rPh>
    <phoneticPr fontId="2"/>
  </si>
  <si>
    <t>設立年月</t>
    <rPh sb="0" eb="2">
      <t>セツリツ</t>
    </rPh>
    <rPh sb="2" eb="4">
      <t>ネンゲツ</t>
    </rPh>
    <phoneticPr fontId="2"/>
  </si>
  <si>
    <t>通帳の表紙と見開きのページのコピーを添付していますか？</t>
    <rPh sb="0" eb="2">
      <t>ツウチョウ</t>
    </rPh>
    <rPh sb="3" eb="5">
      <t>ヒョウシ</t>
    </rPh>
    <rPh sb="6" eb="8">
      <t>ミヒラ</t>
    </rPh>
    <rPh sb="18" eb="20">
      <t>テンプ</t>
    </rPh>
    <phoneticPr fontId="2"/>
  </si>
  <si>
    <t>消耗品費</t>
    <rPh sb="0" eb="4">
      <t>ショウモウヒンヒ</t>
    </rPh>
    <phoneticPr fontId="2"/>
  </si>
  <si>
    <t>地域の誰もが参加できる交流会を通して、ご近所での顔見知りを増やし、いざという時に助け合える関係を作るために、毎月1回サロンを開催します。</t>
    <rPh sb="0" eb="2">
      <t>チイキ</t>
    </rPh>
    <rPh sb="3" eb="4">
      <t>ダレ</t>
    </rPh>
    <rPh sb="6" eb="8">
      <t>サンカ</t>
    </rPh>
    <rPh sb="11" eb="14">
      <t>コウリュウカイ</t>
    </rPh>
    <rPh sb="15" eb="16">
      <t>トオ</t>
    </rPh>
    <rPh sb="20" eb="22">
      <t>キンジョ</t>
    </rPh>
    <rPh sb="24" eb="27">
      <t>カオミシ</t>
    </rPh>
    <rPh sb="29" eb="30">
      <t>フ</t>
    </rPh>
    <rPh sb="38" eb="39">
      <t>トキ</t>
    </rPh>
    <rPh sb="40" eb="41">
      <t>タス</t>
    </rPh>
    <rPh sb="42" eb="43">
      <t>ア</t>
    </rPh>
    <rPh sb="45" eb="47">
      <t>カンケイ</t>
    </rPh>
    <rPh sb="48" eb="49">
      <t>ツク</t>
    </rPh>
    <rPh sb="54" eb="56">
      <t>マイツキ</t>
    </rPh>
    <rPh sb="57" eb="58">
      <t>カイ</t>
    </rPh>
    <rPh sb="62" eb="64">
      <t>カイサイ</t>
    </rPh>
    <phoneticPr fontId="2"/>
  </si>
  <si>
    <t>（　　　　　　　　　　　）事業経費</t>
    <rPh sb="13" eb="15">
      <t>ジギョウ</t>
    </rPh>
    <rPh sb="15" eb="17">
      <t>ケイヒ</t>
    </rPh>
    <phoneticPr fontId="2"/>
  </si>
  <si>
    <t>〇〇グループ、□□団体</t>
    <rPh sb="9" eb="11">
      <t>ダンタイ</t>
    </rPh>
    <phoneticPr fontId="2"/>
  </si>
  <si>
    <t>助成金申請額は、申請事業総額の3/4（法人は1/2）以内の金額ですか？</t>
    <rPh sb="0" eb="3">
      <t>ジョ</t>
    </rPh>
    <rPh sb="3" eb="5">
      <t>シンセイ</t>
    </rPh>
    <rPh sb="5" eb="6">
      <t>ガク</t>
    </rPh>
    <rPh sb="8" eb="10">
      <t>シンセイ</t>
    </rPh>
    <rPh sb="10" eb="12">
      <t>ジギョウ</t>
    </rPh>
    <rPh sb="12" eb="14">
      <t>ソウガク</t>
    </rPh>
    <rPh sb="19" eb="21">
      <t>ホウジン</t>
    </rPh>
    <rPh sb="26" eb="28">
      <t>イナイ</t>
    </rPh>
    <rPh sb="29" eb="31">
      <t>キンガク</t>
    </rPh>
    <phoneticPr fontId="2"/>
  </si>
  <si>
    <t>提出書類チェック表</t>
    <rPh sb="0" eb="2">
      <t>テイシュツ</t>
    </rPh>
    <rPh sb="2" eb="4">
      <t>ショルイ</t>
    </rPh>
    <rPh sb="8" eb="9">
      <t>ヒョウ</t>
    </rPh>
    <phoneticPr fontId="2"/>
  </si>
  <si>
    <t>100円✕30名✕12回</t>
    <rPh sb="3" eb="4">
      <t>エン</t>
    </rPh>
    <rPh sb="7" eb="8">
      <t>メイ</t>
    </rPh>
    <rPh sb="11" eb="12">
      <t>カイ</t>
    </rPh>
    <phoneticPr fontId="2"/>
  </si>
  <si>
    <t>会　費　　　　円 ✕　　　名</t>
    <rPh sb="0" eb="1">
      <t>カイ</t>
    </rPh>
    <rPh sb="2" eb="3">
      <t>ヒ</t>
    </rPh>
    <rPh sb="7" eb="8">
      <t>エン</t>
    </rPh>
    <rPh sb="13" eb="14">
      <t>メイ</t>
    </rPh>
    <phoneticPr fontId="2"/>
  </si>
  <si>
    <t>参加費　　　　円 ✕　　　名 ✕　　　回</t>
    <rPh sb="0" eb="3">
      <t>サンカヒ</t>
    </rPh>
    <rPh sb="7" eb="8">
      <t>エン</t>
    </rPh>
    <rPh sb="13" eb="14">
      <t>メイ</t>
    </rPh>
    <rPh sb="19" eb="20">
      <t>カイ</t>
    </rPh>
    <phoneticPr fontId="2"/>
  </si>
  <si>
    <r>
      <rPr>
        <sz val="10"/>
        <color theme="1"/>
        <rFont val="BIZ UDP明朝 Medium"/>
        <family val="1"/>
        <charset val="128"/>
      </rPr>
      <t>参加費</t>
    </r>
    <r>
      <rPr>
        <sz val="10"/>
        <color rgb="FFFF0000"/>
        <rFont val="BIZ UDP明朝 Medium"/>
        <family val="1"/>
        <charset val="128"/>
      </rPr>
      <t>　100円✕30名✕12回</t>
    </r>
    <rPh sb="0" eb="3">
      <t>サンカヒ</t>
    </rPh>
    <rPh sb="7" eb="8">
      <t>エン</t>
    </rPh>
    <rPh sb="11" eb="12">
      <t>メイ</t>
    </rPh>
    <rPh sb="15" eb="16">
      <t>カイ</t>
    </rPh>
    <phoneticPr fontId="2"/>
  </si>
  <si>
    <r>
      <t>口座名義は</t>
    </r>
    <r>
      <rPr>
        <b/>
        <sz val="11"/>
        <rFont val="BIZ UDP明朝 Medium"/>
        <family val="1"/>
        <charset val="128"/>
      </rPr>
      <t>団体名</t>
    </r>
    <r>
      <rPr>
        <sz val="11"/>
        <rFont val="BIZ UDP明朝 Medium"/>
        <family val="1"/>
        <charset val="128"/>
      </rPr>
      <t>とし、必ずフリガナを記入してください。</t>
    </r>
    <rPh sb="0" eb="4">
      <t>コウザメイギ</t>
    </rPh>
    <rPh sb="5" eb="7">
      <t>ダンタイ</t>
    </rPh>
    <rPh sb="7" eb="8">
      <t>メイ</t>
    </rPh>
    <rPh sb="11" eb="12">
      <t>カナラ</t>
    </rPh>
    <rPh sb="18" eb="20">
      <t>キニュウ</t>
    </rPh>
    <phoneticPr fontId="2"/>
  </si>
  <si>
    <r>
      <t>記入ミスにより送金ができないことがあるため、</t>
    </r>
    <r>
      <rPr>
        <b/>
        <sz val="11"/>
        <rFont val="BIZ UDP明朝 Medium"/>
        <family val="1"/>
        <charset val="128"/>
      </rPr>
      <t>通帳の表紙と通帳の見開き1ページ</t>
    </r>
    <rPh sb="0" eb="2">
      <t>キニュウ</t>
    </rPh>
    <rPh sb="7" eb="9">
      <t>ソウキン</t>
    </rPh>
    <rPh sb="22" eb="24">
      <t>ツウチョウ</t>
    </rPh>
    <rPh sb="25" eb="27">
      <t>ヒョウシ</t>
    </rPh>
    <rPh sb="28" eb="30">
      <t>ツウチョウ</t>
    </rPh>
    <rPh sb="31" eb="33">
      <t>ミヒラ</t>
    </rPh>
    <phoneticPr fontId="2"/>
  </si>
  <si>
    <t>口座名義</t>
    <rPh sb="0" eb="2">
      <t>コウザ</t>
    </rPh>
    <rPh sb="2" eb="4">
      <t>メイギ</t>
    </rPh>
    <phoneticPr fontId="52"/>
  </si>
  <si>
    <t>預金種目</t>
    <rPh sb="0" eb="2">
      <t>ヨキン</t>
    </rPh>
    <rPh sb="2" eb="4">
      <t>シュモク</t>
    </rPh>
    <phoneticPr fontId="52"/>
  </si>
  <si>
    <t>口　座　番　号</t>
    <phoneticPr fontId="52"/>
  </si>
  <si>
    <t>ゆうちょ銀行</t>
    <rPh sb="4" eb="6">
      <t>ギンコウ</t>
    </rPh>
    <phoneticPr fontId="52"/>
  </si>
  <si>
    <t>※</t>
    <phoneticPr fontId="52"/>
  </si>
  <si>
    <t>出張所</t>
    <rPh sb="0" eb="2">
      <t>シュッチョウ</t>
    </rPh>
    <rPh sb="2" eb="3">
      <t>ショ</t>
    </rPh>
    <phoneticPr fontId="2"/>
  </si>
  <si>
    <t>支　店</t>
    <rPh sb="0" eb="1">
      <t>シ</t>
    </rPh>
    <rPh sb="2" eb="3">
      <t>ミセ</t>
    </rPh>
    <phoneticPr fontId="2"/>
  </si>
  <si>
    <t>信用組合・信用金庫</t>
    <rPh sb="0" eb="2">
      <t>シンヨウ</t>
    </rPh>
    <rPh sb="2" eb="4">
      <t>クミアイ</t>
    </rPh>
    <rPh sb="5" eb="7">
      <t>シンヨウ</t>
    </rPh>
    <rPh sb="7" eb="9">
      <t>キンコ</t>
    </rPh>
    <phoneticPr fontId="2"/>
  </si>
  <si>
    <t>【振込口座確認書】</t>
    <rPh sb="1" eb="3">
      <t>フリコミ</t>
    </rPh>
    <rPh sb="3" eb="5">
      <t>コウザ</t>
    </rPh>
    <rPh sb="5" eb="8">
      <t>カクニンショ</t>
    </rPh>
    <phoneticPr fontId="52"/>
  </si>
  <si>
    <t>銀　　　行・農　　　協</t>
    <rPh sb="0" eb="1">
      <t>ギン</t>
    </rPh>
    <rPh sb="4" eb="5">
      <t>ギョウ</t>
    </rPh>
    <rPh sb="6" eb="7">
      <t>ノウ</t>
    </rPh>
    <rPh sb="10" eb="11">
      <t>キョウ</t>
    </rPh>
    <phoneticPr fontId="2"/>
  </si>
  <si>
    <t>2．</t>
    <phoneticPr fontId="2"/>
  </si>
  <si>
    <t>1．</t>
    <phoneticPr fontId="2"/>
  </si>
  <si>
    <t>振　込　口　座</t>
    <rPh sb="0" eb="1">
      <t>シン</t>
    </rPh>
    <rPh sb="2" eb="3">
      <t>コ</t>
    </rPh>
    <rPh sb="4" eb="5">
      <t>クチ</t>
    </rPh>
    <rPh sb="6" eb="7">
      <t>ザ</t>
    </rPh>
    <phoneticPr fontId="52"/>
  </si>
  <si>
    <t>（フリガナ）</t>
    <phoneticPr fontId="52"/>
  </si>
  <si>
    <r>
      <t xml:space="preserve">金融機関名
</t>
    </r>
    <r>
      <rPr>
        <sz val="9"/>
        <rFont val="BIZ UDP明朝 Medium"/>
        <family val="1"/>
        <charset val="128"/>
      </rPr>
      <t>（ゆうちょ銀行を除く）</t>
    </r>
    <rPh sb="0" eb="2">
      <t>キンユウ</t>
    </rPh>
    <rPh sb="2" eb="4">
      <t>キカン</t>
    </rPh>
    <rPh sb="4" eb="5">
      <t>メイ</t>
    </rPh>
    <rPh sb="11" eb="13">
      <t>ギンコウ</t>
    </rPh>
    <rPh sb="14" eb="15">
      <t>ノゾ</t>
    </rPh>
    <phoneticPr fontId="52"/>
  </si>
  <si>
    <r>
      <t xml:space="preserve">記号
</t>
    </r>
    <r>
      <rPr>
        <sz val="9"/>
        <rFont val="BIZ UDP明朝 Medium"/>
        <family val="1"/>
        <charset val="128"/>
      </rPr>
      <t>(6桁目がある場合は※欄にご記入ください)</t>
    </r>
    <rPh sb="0" eb="2">
      <t>キゴウ</t>
    </rPh>
    <rPh sb="5" eb="6">
      <t>ケタ</t>
    </rPh>
    <rPh sb="6" eb="7">
      <t>メ</t>
    </rPh>
    <rPh sb="10" eb="12">
      <t>バアイ</t>
    </rPh>
    <rPh sb="14" eb="15">
      <t>ラン</t>
    </rPh>
    <rPh sb="17" eb="19">
      <t>キニュウ</t>
    </rPh>
    <phoneticPr fontId="52"/>
  </si>
  <si>
    <r>
      <t>番号</t>
    </r>
    <r>
      <rPr>
        <sz val="9"/>
        <rFont val="BIZ UDP明朝 Medium"/>
        <family val="1"/>
        <charset val="128"/>
      </rPr>
      <t>（右づめでご記入ください）</t>
    </r>
    <phoneticPr fontId="2"/>
  </si>
  <si>
    <t>まごころひろば</t>
    <phoneticPr fontId="2"/>
  </si>
  <si>
    <t>多摩</t>
    <rPh sb="0" eb="2">
      <t>タマ</t>
    </rPh>
    <phoneticPr fontId="2"/>
  </si>
  <si>
    <t>国分寺</t>
    <rPh sb="0" eb="3">
      <t>コクブンジ</t>
    </rPh>
    <phoneticPr fontId="2"/>
  </si>
  <si>
    <t>うち自主財源</t>
    <rPh sb="2" eb="6">
      <t>ジシュザイゲン</t>
    </rPh>
    <phoneticPr fontId="2"/>
  </si>
  <si>
    <t>助成金充当額</t>
    <rPh sb="0" eb="3">
      <t>ジョセイキン</t>
    </rPh>
    <phoneticPr fontId="2"/>
  </si>
  <si>
    <t>場合、提出不要です。</t>
    <phoneticPr fontId="2"/>
  </si>
  <si>
    <t>●申請書（様式第1号）</t>
    <rPh sb="1" eb="4">
      <t>シンセイショ</t>
    </rPh>
    <rPh sb="5" eb="7">
      <t>ヨウシキ</t>
    </rPh>
    <rPh sb="7" eb="8">
      <t>ダイ</t>
    </rPh>
    <rPh sb="9" eb="10">
      <t>ゴウ</t>
    </rPh>
    <phoneticPr fontId="2"/>
  </si>
  <si>
    <t>●事業予算書（様式第2号）</t>
    <rPh sb="1" eb="3">
      <t>ジギョウ</t>
    </rPh>
    <rPh sb="3" eb="6">
      <t>ヨサンショ</t>
    </rPh>
    <rPh sb="7" eb="9">
      <t>ヨウシキ</t>
    </rPh>
    <rPh sb="9" eb="10">
      <t>ダイ</t>
    </rPh>
    <rPh sb="11" eb="12">
      <t>ゴウ</t>
    </rPh>
    <phoneticPr fontId="2"/>
  </si>
  <si>
    <t>●口座振込依頼書（様式第3号）</t>
    <rPh sb="1" eb="3">
      <t>コウザ</t>
    </rPh>
    <rPh sb="3" eb="8">
      <t>フリコミイライショ</t>
    </rPh>
    <rPh sb="9" eb="11">
      <t>ヨウシキ</t>
    </rPh>
    <rPh sb="11" eb="12">
      <t>ダイ</t>
    </rPh>
    <rPh sb="13" eb="14">
      <t>ゴウ</t>
    </rPh>
    <phoneticPr fontId="2"/>
  </si>
  <si>
    <t>日常活動費</t>
    <rPh sb="0" eb="2">
      <t>ニチジョウ</t>
    </rPh>
    <rPh sb="2" eb="5">
      <t>カツドウヒ</t>
    </rPh>
    <phoneticPr fontId="2"/>
  </si>
  <si>
    <t>イベント費</t>
    <phoneticPr fontId="2"/>
  </si>
  <si>
    <t>立ち上げ費</t>
    <rPh sb="0" eb="1">
      <t>タ</t>
    </rPh>
    <rPh sb="2" eb="3">
      <t>ア</t>
    </rPh>
    <rPh sb="4" eb="5">
      <t>ヒ</t>
    </rPh>
    <phoneticPr fontId="2"/>
  </si>
  <si>
    <t>・</t>
    <phoneticPr fontId="2"/>
  </si>
  <si>
    <t>事業内容がわかる資料（広報紙・チラシ等）</t>
    <rPh sb="0" eb="2">
      <t>ジギョウ</t>
    </rPh>
    <rPh sb="2" eb="4">
      <t>ナイヨウ</t>
    </rPh>
    <rPh sb="8" eb="10">
      <t>シリョウ</t>
    </rPh>
    <rPh sb="11" eb="13">
      <t>コウホウ</t>
    </rPh>
    <rPh sb="18" eb="19">
      <t>トウ</t>
    </rPh>
    <phoneticPr fontId="2"/>
  </si>
  <si>
    <t>令和６年度　ここねっと推進助成事業申請書</t>
    <rPh sb="0" eb="2">
      <t>レイワ</t>
    </rPh>
    <rPh sb="3" eb="5">
      <t>ネンド</t>
    </rPh>
    <rPh sb="11" eb="13">
      <t>スイシン</t>
    </rPh>
    <rPh sb="13" eb="15">
      <t>ジョセイ</t>
    </rPh>
    <rPh sb="15" eb="17">
      <t>ジギョウ</t>
    </rPh>
    <rPh sb="17" eb="20">
      <t>シンセイショ</t>
    </rPh>
    <phoneticPr fontId="2"/>
  </si>
  <si>
    <t>木</t>
    <rPh sb="0" eb="1">
      <t>モク</t>
    </rPh>
    <phoneticPr fontId="2"/>
  </si>
  <si>
    <t>令和６年度　ここねっと推進助成事業</t>
    <rPh sb="0" eb="2">
      <t>レイワ</t>
    </rPh>
    <rPh sb="3" eb="5">
      <t>ネンド</t>
    </rPh>
    <rPh sb="11" eb="13">
      <t>スイシン</t>
    </rPh>
    <rPh sb="13" eb="15">
      <t>ジョセイ</t>
    </rPh>
    <rPh sb="15" eb="17">
      <t>ジギョウ</t>
    </rPh>
    <phoneticPr fontId="2"/>
  </si>
  <si>
    <t>以下は、令和５年度に助成金の交付を受けた団体で、報告時に提出済みの</t>
    <phoneticPr fontId="2"/>
  </si>
  <si>
    <t>令和６年度の事業計画書</t>
    <rPh sb="0" eb="2">
      <t>レイワ</t>
    </rPh>
    <rPh sb="3" eb="5">
      <t>ネンド</t>
    </rPh>
    <rPh sb="6" eb="10">
      <t>ジギョウケイカク</t>
    </rPh>
    <rPh sb="10" eb="11">
      <t>ショ</t>
    </rPh>
    <phoneticPr fontId="2"/>
  </si>
  <si>
    <t>令和５年度の事業活動報告書・決算書</t>
    <rPh sb="0" eb="2">
      <t>レイワ</t>
    </rPh>
    <rPh sb="3" eb="5">
      <t>ネンド</t>
    </rPh>
    <rPh sb="4" eb="5">
      <t>ド</t>
    </rPh>
    <rPh sb="6" eb="8">
      <t>ジギョウ</t>
    </rPh>
    <rPh sb="8" eb="10">
      <t>カツドウ</t>
    </rPh>
    <rPh sb="10" eb="13">
      <t>ホウコクショ</t>
    </rPh>
    <rPh sb="14" eb="17">
      <t>ケッサンショ</t>
    </rPh>
    <phoneticPr fontId="2"/>
  </si>
  <si>
    <t>令和６年度　ここねっと推進助成事業　予算書</t>
    <rPh sb="0" eb="2">
      <t>レイワ</t>
    </rPh>
    <rPh sb="3" eb="5">
      <t>ネンド</t>
    </rPh>
    <rPh sb="11" eb="13">
      <t>スイシン</t>
    </rPh>
    <rPh sb="13" eb="15">
      <t>ジョセイ</t>
    </rPh>
    <rPh sb="15" eb="17">
      <t>ジギョウ</t>
    </rPh>
    <rPh sb="18" eb="21">
      <t>ヨサンショ</t>
    </rPh>
    <phoneticPr fontId="2"/>
  </si>
  <si>
    <r>
      <t>お茶菓子 60円</t>
    </r>
    <r>
      <rPr>
        <sz val="10"/>
        <color rgb="FFFF0000"/>
        <rFont val="Segoe UI Symbol"/>
        <family val="1"/>
      </rPr>
      <t>✕</t>
    </r>
    <r>
      <rPr>
        <sz val="10"/>
        <color rgb="FFFF0000"/>
        <rFont val="BIZ UDP明朝 Medium"/>
        <family val="1"/>
        <charset val="128"/>
      </rPr>
      <t>30名</t>
    </r>
    <r>
      <rPr>
        <sz val="10"/>
        <color rgb="FFFF0000"/>
        <rFont val="Segoe UI Symbol"/>
        <family val="1"/>
      </rPr>
      <t>✕</t>
    </r>
    <r>
      <rPr>
        <sz val="10"/>
        <color rgb="FFFF0000"/>
        <rFont val="BIZ UDP明朝 Medium"/>
        <family val="1"/>
        <charset val="128"/>
      </rPr>
      <t>12回＝21,600円</t>
    </r>
    <rPh sb="1" eb="2">
      <t>チャ</t>
    </rPh>
    <rPh sb="7" eb="8">
      <t>エン</t>
    </rPh>
    <rPh sb="11" eb="12">
      <t>メイ</t>
    </rPh>
    <rPh sb="15" eb="16">
      <t>カイ</t>
    </rPh>
    <rPh sb="23" eb="24">
      <t>エン</t>
    </rPh>
    <phoneticPr fontId="2"/>
  </si>
  <si>
    <r>
      <t>1,100円</t>
    </r>
    <r>
      <rPr>
        <sz val="10"/>
        <color rgb="FFFF0000"/>
        <rFont val="Segoe UI Symbol"/>
        <family val="1"/>
      </rPr>
      <t>✕</t>
    </r>
    <r>
      <rPr>
        <sz val="10"/>
        <color rgb="FFFF0000"/>
        <rFont val="BIZ UDP明朝 Medium"/>
        <family val="1"/>
        <charset val="128"/>
      </rPr>
      <t>12回＝13,200円</t>
    </r>
    <rPh sb="5" eb="6">
      <t>エン</t>
    </rPh>
    <rPh sb="9" eb="10">
      <t>カイ</t>
    </rPh>
    <rPh sb="17" eb="18">
      <t>エン</t>
    </rPh>
    <phoneticPr fontId="2"/>
  </si>
  <si>
    <t>事務用品・紙皿他</t>
    <rPh sb="0" eb="4">
      <t>ジムヨウヒン</t>
    </rPh>
    <rPh sb="5" eb="6">
      <t>カミ</t>
    </rPh>
    <rPh sb="6" eb="7">
      <t>サラ</t>
    </rPh>
    <rPh sb="7" eb="8">
      <t>ホカ</t>
    </rPh>
    <phoneticPr fontId="2"/>
  </si>
  <si>
    <r>
      <t>33円</t>
    </r>
    <r>
      <rPr>
        <sz val="10"/>
        <color rgb="FFFF0000"/>
        <rFont val="Segoe UI Symbol"/>
        <family val="1"/>
      </rPr>
      <t>✕</t>
    </r>
    <r>
      <rPr>
        <sz val="10"/>
        <color rgb="FFFF0000"/>
        <rFont val="BIZ UDP明朝 Medium"/>
        <family val="1"/>
        <charset val="128"/>
      </rPr>
      <t>30名</t>
    </r>
    <r>
      <rPr>
        <sz val="10"/>
        <color rgb="FFFF0000"/>
        <rFont val="Segoe UI Symbol"/>
        <family val="1"/>
      </rPr>
      <t>✕</t>
    </r>
    <r>
      <rPr>
        <sz val="10"/>
        <color rgb="FFFF0000"/>
        <rFont val="BIZ UDP明朝 Medium"/>
        <family val="1"/>
        <charset val="128"/>
      </rPr>
      <t>12回＝11,880円</t>
    </r>
    <rPh sb="2" eb="3">
      <t>エン</t>
    </rPh>
    <rPh sb="6" eb="7">
      <t>メイ</t>
    </rPh>
    <rPh sb="10" eb="11">
      <t>カイ</t>
    </rPh>
    <rPh sb="18" eb="19">
      <t>エン</t>
    </rPh>
    <phoneticPr fontId="2"/>
  </si>
  <si>
    <r>
      <rPr>
        <sz val="10"/>
        <color theme="1"/>
        <rFont val="BIZ UDP明朝 Medium"/>
        <family val="1"/>
        <charset val="128"/>
      </rPr>
      <t>会　費</t>
    </r>
    <r>
      <rPr>
        <sz val="10"/>
        <color rgb="FFFF0000"/>
        <rFont val="BIZ UDP明朝 Medium"/>
        <family val="1"/>
        <charset val="128"/>
      </rPr>
      <t>　500円</t>
    </r>
    <r>
      <rPr>
        <sz val="10"/>
        <color rgb="FFFF0000"/>
        <rFont val="Segoe UI Symbol"/>
        <family val="1"/>
      </rPr>
      <t>✕</t>
    </r>
    <r>
      <rPr>
        <sz val="10"/>
        <color rgb="FFFF0000"/>
        <rFont val="BIZ UDP明朝 Medium"/>
        <family val="1"/>
        <charset val="128"/>
      </rPr>
      <t>30名</t>
    </r>
    <rPh sb="0" eb="1">
      <t>カイ</t>
    </rPh>
    <rPh sb="2" eb="3">
      <t>ヒ</t>
    </rPh>
    <rPh sb="7" eb="8">
      <t>エン</t>
    </rPh>
    <rPh sb="11" eb="12">
      <t>メイ</t>
    </rPh>
    <phoneticPr fontId="2"/>
  </si>
  <si>
    <t>【令和６年度　団体の予算概要】</t>
    <rPh sb="1" eb="3">
      <t>レイワ</t>
    </rPh>
    <rPh sb="4" eb="6">
      <t>ネンド</t>
    </rPh>
    <rPh sb="7" eb="9">
      <t>ダンタイ</t>
    </rPh>
    <rPh sb="10" eb="12">
      <t>ヨサン</t>
    </rPh>
    <rPh sb="12" eb="14">
      <t>ガイヨウ</t>
    </rPh>
    <phoneticPr fontId="2"/>
  </si>
  <si>
    <t>※申請書類と一緒にお持ちください。提出前にご自身でチェックをお願いします。</t>
    <rPh sb="1" eb="5">
      <t>シンセイショルイ</t>
    </rPh>
    <rPh sb="6" eb="8">
      <t>イッショ</t>
    </rPh>
    <rPh sb="10" eb="11">
      <t>モ</t>
    </rPh>
    <rPh sb="17" eb="20">
      <t>テイシュツマエ</t>
    </rPh>
    <rPh sb="22" eb="24">
      <t>ジシン</t>
    </rPh>
    <rPh sb="31" eb="32">
      <t>ネガ</t>
    </rPh>
    <phoneticPr fontId="2"/>
  </si>
  <si>
    <t xml:space="preserve"> ここねっと推進助成事業実施要綱に基づき、下記の通り申請いたします。</t>
    <rPh sb="6" eb="8">
      <t>スイシン</t>
    </rPh>
    <rPh sb="8" eb="10">
      <t>ジョセイ</t>
    </rPh>
    <rPh sb="10" eb="12">
      <t>ジギョウ</t>
    </rPh>
    <rPh sb="12" eb="16">
      <t>ジッシヨウコウ</t>
    </rPh>
    <rPh sb="17" eb="18">
      <t>モト</t>
    </rPh>
    <rPh sb="21" eb="23">
      <t>カキ</t>
    </rPh>
    <rPh sb="24" eb="25">
      <t>トオ</t>
    </rPh>
    <rPh sb="26" eb="28">
      <t>シンセイ</t>
    </rPh>
    <phoneticPr fontId="2"/>
  </si>
  <si>
    <t>講師のプロフィール・略歴（講師謝礼を助成の対象とする場合のみ）</t>
    <rPh sb="0" eb="2">
      <t>コウシ</t>
    </rPh>
    <rPh sb="10" eb="12">
      <t>リャクレキ</t>
    </rPh>
    <rPh sb="13" eb="15">
      <t>コウシ</t>
    </rPh>
    <rPh sb="15" eb="17">
      <t>シャレイ</t>
    </rPh>
    <rPh sb="18" eb="20">
      <t>ジョセイ</t>
    </rPh>
    <rPh sb="21" eb="23">
      <t>タイショウ</t>
    </rPh>
    <rPh sb="26" eb="28">
      <t>バアイ</t>
    </rPh>
    <phoneticPr fontId="2"/>
  </si>
  <si>
    <t>【令和6年度　団体の予算概要】</t>
    <rPh sb="1" eb="3">
      <t>レイワ</t>
    </rPh>
    <rPh sb="4" eb="6">
      <t>ネンド</t>
    </rPh>
    <rPh sb="7" eb="9">
      <t>ダンタイ</t>
    </rPh>
    <rPh sb="10" eb="12">
      <t>ヨサン</t>
    </rPh>
    <rPh sb="12" eb="14">
      <t>ガイヨウ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</si>
</sst>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.5"/>
      <color theme="1"/>
      <name val="游明朝"/>
      <family val="1"/>
      <charset val="128"/>
    </font>
    <font>
      <b/>
      <sz val="10.5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2"/>
      <color rgb="FFFF0000"/>
      <name val="游明朝"/>
      <family val="1"/>
      <charset val="128"/>
    </font>
    <font>
      <sz val="12"/>
      <name val="游明朝"/>
      <family val="1"/>
      <charset val="128"/>
    </font>
    <font>
      <sz val="10"/>
      <color theme="1"/>
      <name val="Segoe UI Emoji"/>
      <family val="2"/>
    </font>
    <font>
      <sz val="11"/>
      <color theme="1"/>
      <name val="JYAR"/>
    </font>
    <font>
      <b/>
      <sz val="20"/>
      <color theme="1"/>
      <name val="BIZ UDPゴシック"/>
      <family val="3"/>
      <charset val="128"/>
    </font>
    <font>
      <sz val="10"/>
      <name val="游明朝"/>
      <family val="1"/>
      <charset val="128"/>
    </font>
    <font>
      <sz val="10.5"/>
      <name val="游明朝"/>
      <family val="1"/>
      <charset val="128"/>
    </font>
    <font>
      <b/>
      <sz val="18"/>
      <name val="游ゴシック"/>
      <family val="3"/>
      <charset val="128"/>
    </font>
    <font>
      <b/>
      <sz val="10.5"/>
      <name val="游明朝"/>
      <family val="1"/>
      <charset val="128"/>
    </font>
    <font>
      <sz val="14"/>
      <name val="游明朝"/>
      <family val="1"/>
      <charset val="128"/>
    </font>
    <font>
      <sz val="11"/>
      <name val="游明朝"/>
      <family val="1"/>
      <charset val="128"/>
    </font>
    <font>
      <sz val="1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sz val="12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12"/>
      <color rgb="FFFF0000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sz val="1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10.5"/>
      <name val="BIZ UDP明朝 Medium"/>
      <family val="1"/>
      <charset val="128"/>
    </font>
    <font>
      <b/>
      <sz val="10.5"/>
      <name val="BIZ UDP明朝 Medium"/>
      <family val="1"/>
      <charset val="128"/>
    </font>
    <font>
      <b/>
      <sz val="10.5"/>
      <color theme="1"/>
      <name val="BIZ UDP明朝 Medium"/>
      <family val="1"/>
      <charset val="128"/>
    </font>
    <font>
      <b/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8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name val="BIZ UDP明朝 Medium"/>
      <family val="1"/>
      <charset val="128"/>
    </font>
    <font>
      <sz val="9"/>
      <name val="BIZ UDP明朝 Medium"/>
      <family val="1"/>
      <charset val="128"/>
    </font>
    <font>
      <sz val="8"/>
      <name val="BIZ UDP明朝 Medium"/>
      <family val="1"/>
      <charset val="128"/>
    </font>
    <font>
      <b/>
      <sz val="18"/>
      <color rgb="FFFF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8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20"/>
      <name val="BIZ UDPゴシック"/>
      <family val="3"/>
      <charset val="128"/>
    </font>
    <font>
      <sz val="20"/>
      <name val="BIZ UDPゴシック"/>
      <family val="3"/>
      <charset val="128"/>
    </font>
    <font>
      <sz val="20"/>
      <color rgb="FFFF0000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sz val="10"/>
      <color rgb="FFFF0000"/>
      <name val="Segoe UI Symbol"/>
      <family val="1"/>
    </font>
    <font>
      <sz val="7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/>
      <bottom/>
      <diagonal/>
    </border>
    <border>
      <left/>
      <right style="thin">
        <color theme="1" tint="0.249977111117893"/>
      </right>
      <top/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 diagonalUp="1"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 style="thin">
        <color theme="1" tint="0.249977111117893"/>
      </diagonal>
    </border>
    <border diagonalUp="1">
      <left/>
      <right/>
      <top style="thin">
        <color theme="1" tint="0.249977111117893"/>
      </top>
      <bottom style="thin">
        <color theme="1" tint="0.249977111117893"/>
      </bottom>
      <diagonal style="thin">
        <color theme="1" tint="0.249977111117893"/>
      </diagonal>
    </border>
    <border diagonalUp="1"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 style="thin">
        <color theme="1" tint="0.249977111117893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249977111117893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1" tint="0.249977111117893"/>
      </right>
      <top style="thin">
        <color indexed="64"/>
      </top>
      <bottom/>
      <diagonal/>
    </border>
    <border>
      <left style="thin">
        <color theme="1" tint="0.249977111117893"/>
      </left>
      <right/>
      <top style="thin">
        <color indexed="64"/>
      </top>
      <bottom style="thin">
        <color theme="1" tint="0.249977111117893"/>
      </bottom>
      <diagonal/>
    </border>
    <border>
      <left/>
      <right/>
      <top style="thin">
        <color indexed="64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indexed="64"/>
      </top>
      <bottom style="thin">
        <color theme="1" tint="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 tint="0.249977111117893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1" tint="0.249977111117893"/>
      </bottom>
      <diagonal/>
    </border>
    <border>
      <left/>
      <right style="thin">
        <color indexed="64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indexed="64"/>
      </left>
      <right style="thin">
        <color theme="1" tint="0.249977111117893"/>
      </right>
      <top style="thin">
        <color theme="1" tint="0.249977111117893"/>
      </top>
      <bottom/>
      <diagonal/>
    </border>
    <border>
      <left/>
      <right style="thin">
        <color indexed="64"/>
      </right>
      <top style="thin">
        <color theme="1" tint="0.249977111117893"/>
      </top>
      <bottom/>
      <diagonal/>
    </border>
    <border>
      <left style="thin">
        <color indexed="64"/>
      </left>
      <right/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/>
      <top style="thin">
        <color theme="1" tint="0.249977111117893"/>
      </top>
      <bottom style="thin">
        <color indexed="64"/>
      </bottom>
      <diagonal/>
    </border>
    <border>
      <left/>
      <right/>
      <top style="thin">
        <color theme="1" tint="0.249977111117893"/>
      </top>
      <bottom style="thin">
        <color indexed="64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indexed="64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249977111117893"/>
      </top>
      <bottom style="thin">
        <color indexed="64"/>
      </bottom>
      <diagonal/>
    </border>
    <border>
      <left style="thin">
        <color indexed="64"/>
      </left>
      <right style="thin">
        <color theme="1" tint="0.249977111117893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 tint="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24997711111789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1" fillId="0" borderId="0"/>
    <xf numFmtId="0" fontId="59" fillId="0" borderId="0" applyNumberFormat="0" applyFill="0" applyBorder="0" applyAlignment="0" applyProtection="0">
      <alignment vertical="center"/>
    </xf>
  </cellStyleXfs>
  <cellXfs count="58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/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/>
    <xf numFmtId="0" fontId="4" fillId="0" borderId="0" xfId="0" applyFont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vertical="top"/>
    </xf>
    <xf numFmtId="0" fontId="4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4" fillId="0" borderId="1" xfId="0" applyFont="1" applyBorder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0" fontId="11" fillId="0" borderId="0" xfId="0" applyFont="1">
      <alignment vertical="center"/>
    </xf>
    <xf numFmtId="0" fontId="8" fillId="0" borderId="4" xfId="0" applyFont="1" applyBorder="1" applyAlignment="1" applyProtection="1">
      <alignment horizontal="right" vertical="center"/>
      <protection locked="0"/>
    </xf>
    <xf numFmtId="0" fontId="12" fillId="0" borderId="0" xfId="0" applyFont="1" applyAlignment="1">
      <alignment vertical="top"/>
    </xf>
    <xf numFmtId="0" fontId="4" fillId="0" borderId="2" xfId="0" applyFont="1" applyBorder="1" applyAlignment="1">
      <alignment horizontal="left" vertical="top"/>
    </xf>
    <xf numFmtId="0" fontId="15" fillId="0" borderId="0" xfId="0" applyFont="1">
      <alignment vertical="center"/>
    </xf>
    <xf numFmtId="0" fontId="17" fillId="0" borderId="0" xfId="0" applyFont="1" applyAlignment="1"/>
    <xf numFmtId="0" fontId="15" fillId="0" borderId="10" xfId="0" applyFont="1" applyBorder="1">
      <alignment vertical="center"/>
    </xf>
    <xf numFmtId="0" fontId="15" fillId="0" borderId="11" xfId="0" applyFont="1" applyBorder="1">
      <alignment vertical="center"/>
    </xf>
    <xf numFmtId="0" fontId="15" fillId="0" borderId="2" xfId="0" applyFont="1" applyBorder="1">
      <alignment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indent="1"/>
    </xf>
    <xf numFmtId="0" fontId="20" fillId="0" borderId="0" xfId="0" applyFont="1" applyAlignment="1">
      <alignment horizontal="left" indent="1"/>
    </xf>
    <xf numFmtId="0" fontId="21" fillId="0" borderId="0" xfId="0" applyFont="1" applyAlignment="1">
      <alignment horizontal="left" indent="1"/>
    </xf>
    <xf numFmtId="0" fontId="1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 applyProtection="1">
      <alignment horizontal="left" vertical="center"/>
      <protection locked="0"/>
    </xf>
    <xf numFmtId="0" fontId="34" fillId="0" borderId="0" xfId="0" applyFont="1" applyAlignment="1">
      <alignment horizontal="left" vertical="center"/>
    </xf>
    <xf numFmtId="0" fontId="26" fillId="0" borderId="0" xfId="0" applyFont="1" applyAlignment="1" applyProtection="1">
      <alignment horizontal="left"/>
      <protection locked="0"/>
    </xf>
    <xf numFmtId="0" fontId="34" fillId="0" borderId="0" xfId="0" applyFont="1" applyAlignment="1">
      <alignment horizontal="left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6" fillId="0" borderId="0" xfId="0" applyFont="1" applyAlignment="1" applyProtection="1">
      <alignment horizontal="left"/>
      <protection locked="0"/>
    </xf>
    <xf numFmtId="0" fontId="37" fillId="0" borderId="0" xfId="0" applyFont="1" applyAlignment="1">
      <alignment horizontal="left"/>
    </xf>
    <xf numFmtId="0" fontId="31" fillId="0" borderId="0" xfId="0" applyFont="1" applyAlignment="1">
      <alignment horizontal="left" vertical="top"/>
    </xf>
    <xf numFmtId="0" fontId="25" fillId="0" borderId="0" xfId="0" applyFont="1" applyAlignment="1"/>
    <xf numFmtId="0" fontId="29" fillId="0" borderId="0" xfId="0" applyFont="1" applyAlignment="1">
      <alignment horizontal="center"/>
    </xf>
    <xf numFmtId="0" fontId="35" fillId="0" borderId="0" xfId="0" applyFont="1" applyAlignment="1" applyProtection="1">
      <protection locked="0"/>
    </xf>
    <xf numFmtId="0" fontId="35" fillId="0" borderId="0" xfId="0" applyFont="1" applyAlignment="1"/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center" vertical="top"/>
    </xf>
    <xf numFmtId="0" fontId="39" fillId="0" borderId="0" xfId="0" applyFont="1" applyAlignment="1">
      <alignment horizontal="center" vertical="top"/>
    </xf>
    <xf numFmtId="0" fontId="39" fillId="0" borderId="10" xfId="0" applyFont="1" applyBorder="1" applyAlignment="1">
      <alignment horizontal="center"/>
    </xf>
    <xf numFmtId="0" fontId="39" fillId="0" borderId="10" xfId="0" applyFont="1" applyBorder="1" applyAlignment="1">
      <alignment horizontal="center" vertical="top"/>
    </xf>
    <xf numFmtId="38" fontId="33" fillId="0" borderId="0" xfId="1" applyFont="1" applyBorder="1" applyAlignment="1" applyProtection="1">
      <alignment horizontal="right"/>
    </xf>
    <xf numFmtId="38" fontId="33" fillId="0" borderId="0" xfId="1" applyFont="1" applyFill="1" applyBorder="1" applyAlignment="1" applyProtection="1">
      <alignment horizontal="right"/>
    </xf>
    <xf numFmtId="38" fontId="33" fillId="0" borderId="0" xfId="1" applyFont="1" applyBorder="1" applyAlignment="1" applyProtection="1">
      <alignment horizontal="right"/>
      <protection locked="0"/>
    </xf>
    <xf numFmtId="38" fontId="32" fillId="0" borderId="0" xfId="1" applyFont="1" applyBorder="1" applyAlignment="1" applyProtection="1">
      <alignment horizontal="right"/>
    </xf>
    <xf numFmtId="0" fontId="40" fillId="0" borderId="0" xfId="0" applyFont="1">
      <alignment vertical="center"/>
    </xf>
    <xf numFmtId="0" fontId="41" fillId="0" borderId="0" xfId="0" applyFont="1" applyAlignment="1">
      <alignment horizontal="center" vertical="top"/>
    </xf>
    <xf numFmtId="0" fontId="25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42" fillId="0" borderId="0" xfId="0" applyFont="1" applyAlignment="1">
      <alignment horizontal="center" vertical="top"/>
    </xf>
    <xf numFmtId="0" fontId="40" fillId="0" borderId="1" xfId="0" applyFont="1" applyBorder="1" applyAlignment="1">
      <alignment horizontal="right" vertical="center"/>
    </xf>
    <xf numFmtId="0" fontId="40" fillId="0" borderId="4" xfId="0" applyFont="1" applyBorder="1" applyAlignment="1"/>
    <xf numFmtId="0" fontId="40" fillId="0" borderId="10" xfId="0" applyFont="1" applyBorder="1">
      <alignment vertical="center"/>
    </xf>
    <xf numFmtId="0" fontId="40" fillId="0" borderId="2" xfId="0" applyFont="1" applyBorder="1">
      <alignment vertical="center"/>
    </xf>
    <xf numFmtId="0" fontId="40" fillId="0" borderId="4" xfId="0" applyFont="1" applyBorder="1" applyAlignment="1">
      <alignment horizontal="right" vertical="center"/>
    </xf>
    <xf numFmtId="0" fontId="40" fillId="0" borderId="4" xfId="0" applyFont="1" applyBorder="1" applyAlignment="1">
      <alignment horizontal="right" vertical="top"/>
    </xf>
    <xf numFmtId="0" fontId="40" fillId="0" borderId="6" xfId="0" applyFont="1" applyBorder="1" applyAlignment="1">
      <alignment horizontal="right" vertical="center"/>
    </xf>
    <xf numFmtId="0" fontId="40" fillId="0" borderId="7" xfId="0" applyFont="1" applyBorder="1">
      <alignment vertical="center"/>
    </xf>
    <xf numFmtId="0" fontId="40" fillId="0" borderId="9" xfId="0" applyFont="1" applyBorder="1" applyAlignment="1">
      <alignment horizontal="right" vertical="center"/>
    </xf>
    <xf numFmtId="0" fontId="40" fillId="0" borderId="11" xfId="0" applyFont="1" applyBorder="1">
      <alignment vertical="center"/>
    </xf>
    <xf numFmtId="0" fontId="40" fillId="0" borderId="2" xfId="0" applyFont="1" applyBorder="1" applyAlignment="1">
      <alignment horizontal="right" vertical="center"/>
    </xf>
    <xf numFmtId="0" fontId="40" fillId="0" borderId="4" xfId="0" applyFont="1" applyBorder="1" applyAlignment="1">
      <alignment horizontal="right"/>
    </xf>
    <xf numFmtId="0" fontId="40" fillId="0" borderId="7" xfId="0" applyFont="1" applyBorder="1" applyAlignment="1">
      <alignment horizontal="right" vertical="center"/>
    </xf>
    <xf numFmtId="0" fontId="30" fillId="0" borderId="7" xfId="0" applyFont="1" applyBorder="1">
      <alignment vertical="center"/>
    </xf>
    <xf numFmtId="0" fontId="44" fillId="0" borderId="0" xfId="0" applyFont="1" applyAlignment="1"/>
    <xf numFmtId="0" fontId="35" fillId="0" borderId="0" xfId="0" applyFont="1" applyAlignment="1">
      <alignment horizontal="right" vertical="center"/>
    </xf>
    <xf numFmtId="0" fontId="35" fillId="0" borderId="0" xfId="0" applyFont="1">
      <alignment vertical="center"/>
    </xf>
    <xf numFmtId="0" fontId="38" fillId="0" borderId="0" xfId="0" applyFont="1">
      <alignment vertical="center"/>
    </xf>
    <xf numFmtId="0" fontId="36" fillId="0" borderId="0" xfId="0" applyFont="1">
      <alignment vertical="center"/>
    </xf>
    <xf numFmtId="0" fontId="39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0" fillId="0" borderId="0" xfId="0" applyFont="1">
      <alignment vertical="center"/>
    </xf>
    <xf numFmtId="0" fontId="50" fillId="0" borderId="0" xfId="0" applyFont="1" applyAlignment="1" applyProtection="1">
      <alignment horizontal="center" vertical="center"/>
      <protection locked="0"/>
    </xf>
    <xf numFmtId="0" fontId="50" fillId="0" borderId="0" xfId="0" applyFont="1" applyAlignment="1">
      <alignment horizontal="center" vertical="center"/>
    </xf>
    <xf numFmtId="0" fontId="40" fillId="0" borderId="0" xfId="0" applyFont="1" applyAlignment="1"/>
    <xf numFmtId="0" fontId="28" fillId="0" borderId="0" xfId="0" applyFont="1" applyAlignment="1"/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left"/>
    </xf>
    <xf numFmtId="0" fontId="40" fillId="0" borderId="0" xfId="0" applyFont="1" applyAlignment="1">
      <alignment horizontal="right"/>
    </xf>
    <xf numFmtId="0" fontId="40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/>
    </xf>
    <xf numFmtId="0" fontId="40" fillId="0" borderId="3" xfId="0" applyFont="1" applyBorder="1">
      <alignment vertical="center"/>
    </xf>
    <xf numFmtId="0" fontId="40" fillId="0" borderId="0" xfId="0" applyFont="1" applyAlignment="1">
      <alignment horizontal="right" vertical="center"/>
    </xf>
    <xf numFmtId="0" fontId="40" fillId="0" borderId="5" xfId="0" applyFont="1" applyBorder="1">
      <alignment vertical="center"/>
    </xf>
    <xf numFmtId="0" fontId="40" fillId="0" borderId="8" xfId="0" applyFont="1" applyBorder="1">
      <alignment vertical="center"/>
    </xf>
    <xf numFmtId="0" fontId="30" fillId="0" borderId="4" xfId="0" applyFont="1" applyBorder="1" applyAlignment="1" applyProtection="1">
      <alignment horizontal="right" vertical="center"/>
      <protection locked="0"/>
    </xf>
    <xf numFmtId="0" fontId="30" fillId="0" borderId="0" xfId="0" applyFont="1" applyProtection="1">
      <alignment vertical="center"/>
      <protection locked="0"/>
    </xf>
    <xf numFmtId="0" fontId="40" fillId="0" borderId="5" xfId="0" applyFont="1" applyBorder="1" applyAlignment="1">
      <alignment vertical="top"/>
    </xf>
    <xf numFmtId="0" fontId="40" fillId="0" borderId="1" xfId="0" applyFont="1" applyBorder="1" applyAlignment="1">
      <alignment horizontal="right" vertical="top"/>
    </xf>
    <xf numFmtId="0" fontId="40" fillId="0" borderId="6" xfId="0" applyFont="1" applyBorder="1" applyAlignment="1">
      <alignment vertical="top"/>
    </xf>
    <xf numFmtId="0" fontId="24" fillId="0" borderId="2" xfId="0" applyFont="1" applyBorder="1" applyAlignment="1" applyProtection="1">
      <alignment horizontal="center" vertical="center"/>
      <protection locked="0"/>
    </xf>
    <xf numFmtId="0" fontId="46" fillId="0" borderId="2" xfId="0" applyFont="1" applyBorder="1" applyAlignment="1">
      <alignment horizontal="center" vertical="center"/>
    </xf>
    <xf numFmtId="0" fontId="47" fillId="0" borderId="2" xfId="0" applyFont="1" applyBorder="1" applyAlignment="1">
      <alignment horizontal="left" vertical="center"/>
    </xf>
    <xf numFmtId="0" fontId="40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40" fillId="0" borderId="10" xfId="0" applyFont="1" applyBorder="1" applyAlignment="1">
      <alignment horizontal="center" vertical="center"/>
    </xf>
    <xf numFmtId="0" fontId="25" fillId="0" borderId="68" xfId="0" applyFont="1" applyBorder="1">
      <alignment vertical="center"/>
    </xf>
    <xf numFmtId="0" fontId="25" fillId="0" borderId="69" xfId="0" applyFont="1" applyBorder="1">
      <alignment vertical="center"/>
    </xf>
    <xf numFmtId="0" fontId="14" fillId="0" borderId="69" xfId="0" applyFont="1" applyBorder="1">
      <alignment vertical="center"/>
    </xf>
    <xf numFmtId="0" fontId="14" fillId="0" borderId="70" xfId="0" applyFont="1" applyBorder="1">
      <alignment vertical="center"/>
    </xf>
    <xf numFmtId="0" fontId="14" fillId="0" borderId="71" xfId="0" applyFont="1" applyBorder="1">
      <alignment vertical="center"/>
    </xf>
    <xf numFmtId="0" fontId="14" fillId="0" borderId="72" xfId="0" applyFont="1" applyBorder="1">
      <alignment vertical="center"/>
    </xf>
    <xf numFmtId="0" fontId="14" fillId="0" borderId="73" xfId="0" applyFont="1" applyBorder="1">
      <alignment vertical="center"/>
    </xf>
    <xf numFmtId="0" fontId="14" fillId="0" borderId="74" xfId="0" applyFont="1" applyBorder="1">
      <alignment vertical="center"/>
    </xf>
    <xf numFmtId="0" fontId="14" fillId="0" borderId="75" xfId="0" applyFont="1" applyBorder="1">
      <alignment vertical="center"/>
    </xf>
    <xf numFmtId="0" fontId="35" fillId="0" borderId="0" xfId="2" applyFont="1"/>
    <xf numFmtId="0" fontId="35" fillId="0" borderId="0" xfId="2" applyFont="1" applyAlignment="1">
      <alignment horizontal="center"/>
    </xf>
    <xf numFmtId="0" fontId="53" fillId="0" borderId="0" xfId="2" applyFont="1" applyAlignment="1">
      <alignment vertical="center"/>
    </xf>
    <xf numFmtId="0" fontId="35" fillId="0" borderId="78" xfId="2" quotePrefix="1" applyFont="1" applyBorder="1" applyAlignment="1">
      <alignment horizontal="right" vertical="center" wrapText="1"/>
    </xf>
    <xf numFmtId="0" fontId="35" fillId="0" borderId="82" xfId="2" quotePrefix="1" applyFont="1" applyBorder="1" applyAlignment="1">
      <alignment horizontal="right" vertical="center" wrapText="1"/>
    </xf>
    <xf numFmtId="0" fontId="30" fillId="0" borderId="0" xfId="2" applyFont="1"/>
    <xf numFmtId="0" fontId="25" fillId="0" borderId="0" xfId="2" applyFont="1"/>
    <xf numFmtId="0" fontId="41" fillId="0" borderId="0" xfId="0" applyFont="1">
      <alignment vertical="center"/>
    </xf>
    <xf numFmtId="0" fontId="50" fillId="0" borderId="0" xfId="0" applyFont="1" applyAlignment="1">
      <alignment vertical="top" wrapText="1"/>
    </xf>
    <xf numFmtId="0" fontId="30" fillId="0" borderId="10" xfId="0" applyFont="1" applyBorder="1" applyProtection="1">
      <alignment vertical="center"/>
      <protection locked="0"/>
    </xf>
    <xf numFmtId="0" fontId="30" fillId="0" borderId="11" xfId="0" applyFont="1" applyBorder="1" applyProtection="1">
      <alignment vertical="center"/>
      <protection locked="0"/>
    </xf>
    <xf numFmtId="0" fontId="58" fillId="0" borderId="95" xfId="2" applyFont="1" applyBorder="1" applyAlignment="1">
      <alignment vertical="center"/>
    </xf>
    <xf numFmtId="0" fontId="23" fillId="0" borderId="88" xfId="2" applyFont="1" applyBorder="1" applyAlignment="1">
      <alignment vertical="center"/>
    </xf>
    <xf numFmtId="0" fontId="58" fillId="0" borderId="89" xfId="2" applyFont="1" applyBorder="1" applyAlignment="1">
      <alignment vertical="center"/>
    </xf>
    <xf numFmtId="0" fontId="23" fillId="0" borderId="98" xfId="2" applyFont="1" applyBorder="1" applyAlignment="1">
      <alignment vertical="center"/>
    </xf>
    <xf numFmtId="0" fontId="23" fillId="0" borderId="95" xfId="2" applyFont="1" applyBorder="1" applyAlignment="1">
      <alignment vertical="center"/>
    </xf>
    <xf numFmtId="0" fontId="64" fillId="0" borderId="96" xfId="2" applyFont="1" applyBorder="1" applyAlignment="1">
      <alignment horizontal="center" vertical="center"/>
    </xf>
    <xf numFmtId="0" fontId="65" fillId="0" borderId="96" xfId="2" applyFont="1" applyBorder="1" applyAlignment="1">
      <alignment horizontal="center" vertical="center"/>
    </xf>
    <xf numFmtId="0" fontId="64" fillId="0" borderId="85" xfId="2" applyFont="1" applyBorder="1" applyAlignment="1">
      <alignment horizontal="center" vertical="center"/>
    </xf>
    <xf numFmtId="0" fontId="64" fillId="0" borderId="94" xfId="2" applyFont="1" applyBorder="1" applyAlignment="1">
      <alignment horizontal="center" vertical="top"/>
    </xf>
    <xf numFmtId="0" fontId="64" fillId="0" borderId="99" xfId="2" applyFont="1" applyBorder="1" applyAlignment="1">
      <alignment horizontal="center" vertical="center"/>
    </xf>
    <xf numFmtId="0" fontId="55" fillId="0" borderId="93" xfId="2" applyFont="1" applyBorder="1" applyAlignment="1">
      <alignment horizontal="center" vertical="top"/>
    </xf>
    <xf numFmtId="0" fontId="65" fillId="0" borderId="85" xfId="2" applyFont="1" applyBorder="1" applyAlignment="1">
      <alignment horizontal="center" vertical="center"/>
    </xf>
    <xf numFmtId="0" fontId="65" fillId="0" borderId="99" xfId="2" applyFont="1" applyBorder="1" applyAlignment="1">
      <alignment horizontal="center" vertical="center"/>
    </xf>
    <xf numFmtId="0" fontId="69" fillId="0" borderId="93" xfId="2" applyFont="1" applyBorder="1" applyAlignment="1">
      <alignment horizontal="left" vertical="top"/>
    </xf>
    <xf numFmtId="0" fontId="65" fillId="0" borderId="86" xfId="2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24" fillId="0" borderId="6" xfId="0" applyFont="1" applyBorder="1" applyAlignment="1" applyProtection="1">
      <alignment horizontal="left" vertical="center" indent="1"/>
      <protection locked="0"/>
    </xf>
    <xf numFmtId="0" fontId="24" fillId="0" borderId="7" xfId="0" applyFont="1" applyBorder="1" applyAlignment="1" applyProtection="1">
      <alignment horizontal="left" vertical="center" indent="1"/>
      <protection locked="0"/>
    </xf>
    <xf numFmtId="0" fontId="24" fillId="0" borderId="8" xfId="0" applyFont="1" applyBorder="1" applyAlignment="1" applyProtection="1">
      <alignment horizontal="left" vertical="center" indent="1"/>
      <protection locked="0"/>
    </xf>
    <xf numFmtId="0" fontId="24" fillId="0" borderId="9" xfId="0" applyFont="1" applyBorder="1" applyAlignment="1" applyProtection="1">
      <alignment horizontal="left" indent="1"/>
      <protection locked="0"/>
    </xf>
    <xf numFmtId="0" fontId="24" fillId="0" borderId="10" xfId="0" applyFont="1" applyBorder="1" applyAlignment="1" applyProtection="1">
      <alignment horizontal="left" indent="1"/>
      <protection locked="0"/>
    </xf>
    <xf numFmtId="0" fontId="24" fillId="0" borderId="11" xfId="0" applyFont="1" applyBorder="1" applyAlignment="1" applyProtection="1">
      <alignment horizontal="left" indent="1"/>
      <protection locked="0"/>
    </xf>
    <xf numFmtId="0" fontId="40" fillId="0" borderId="2" xfId="0" applyFont="1" applyBorder="1" applyAlignment="1">
      <alignment horizontal="distributed" vertical="center"/>
    </xf>
    <xf numFmtId="0" fontId="40" fillId="0" borderId="0" xfId="0" applyFont="1" applyAlignment="1">
      <alignment horizontal="distributed" vertical="center"/>
    </xf>
    <xf numFmtId="0" fontId="40" fillId="0" borderId="7" xfId="0" applyFont="1" applyBorder="1" applyAlignment="1">
      <alignment horizontal="distributed" vertical="center"/>
    </xf>
    <xf numFmtId="0" fontId="40" fillId="0" borderId="0" xfId="0" applyFont="1" applyAlignment="1">
      <alignment horizontal="distributed" vertical="top"/>
    </xf>
    <xf numFmtId="0" fontId="60" fillId="0" borderId="9" xfId="0" applyFont="1" applyBorder="1" applyAlignment="1" applyProtection="1">
      <alignment horizontal="left" vertical="center" indent="1"/>
      <protection locked="0"/>
    </xf>
    <xf numFmtId="0" fontId="60" fillId="0" borderId="10" xfId="0" applyFont="1" applyBorder="1" applyAlignment="1" applyProtection="1">
      <alignment horizontal="left" vertical="center" indent="1"/>
      <protection locked="0"/>
    </xf>
    <xf numFmtId="0" fontId="18" fillId="0" borderId="10" xfId="0" applyFont="1" applyBorder="1" applyAlignment="1">
      <alignment horizontal="center"/>
    </xf>
    <xf numFmtId="0" fontId="59" fillId="0" borderId="9" xfId="3" applyBorder="1" applyAlignment="1" applyProtection="1">
      <alignment horizontal="left" indent="1"/>
      <protection locked="0"/>
    </xf>
    <xf numFmtId="0" fontId="22" fillId="0" borderId="10" xfId="0" applyFont="1" applyBorder="1" applyAlignment="1" applyProtection="1">
      <alignment horizontal="left" indent="1"/>
      <protection locked="0"/>
    </xf>
    <xf numFmtId="0" fontId="22" fillId="0" borderId="11" xfId="0" applyFont="1" applyBorder="1" applyAlignment="1" applyProtection="1">
      <alignment horizontal="left" indent="1"/>
      <protection locked="0"/>
    </xf>
    <xf numFmtId="0" fontId="23" fillId="0" borderId="2" xfId="0" applyFont="1" applyBorder="1" applyAlignment="1" applyProtection="1">
      <alignment horizontal="left" vertical="center"/>
      <protection locked="0"/>
    </xf>
    <xf numFmtId="0" fontId="23" fillId="0" borderId="3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40" fillId="0" borderId="1" xfId="0" applyFont="1" applyBorder="1" applyAlignment="1">
      <alignment horizontal="right" vertical="center"/>
    </xf>
    <xf numFmtId="0" fontId="40" fillId="0" borderId="6" xfId="0" applyFont="1" applyBorder="1" applyAlignment="1">
      <alignment horizontal="right" vertical="center"/>
    </xf>
    <xf numFmtId="0" fontId="16" fillId="0" borderId="0" xfId="0" applyFont="1" applyAlignment="1">
      <alignment horizontal="center" vertical="top"/>
    </xf>
    <xf numFmtId="0" fontId="24" fillId="0" borderId="10" xfId="0" applyFont="1" applyBorder="1" applyAlignment="1" applyProtection="1">
      <alignment horizontal="left" vertical="center" indent="1"/>
      <protection locked="0"/>
    </xf>
    <xf numFmtId="0" fontId="24" fillId="0" borderId="11" xfId="0" applyFont="1" applyBorder="1" applyAlignment="1" applyProtection="1">
      <alignment horizontal="left" vertical="center" indent="1"/>
      <protection locked="0"/>
    </xf>
    <xf numFmtId="0" fontId="24" fillId="0" borderId="2" xfId="0" applyFont="1" applyBorder="1" applyAlignment="1" applyProtection="1">
      <alignment horizontal="left" vertical="center" wrapText="1" indent="1"/>
      <protection locked="0"/>
    </xf>
    <xf numFmtId="0" fontId="24" fillId="0" borderId="3" xfId="0" applyFont="1" applyBorder="1" applyAlignment="1" applyProtection="1">
      <alignment horizontal="left" vertical="center" wrapText="1" indent="1"/>
      <protection locked="0"/>
    </xf>
    <xf numFmtId="0" fontId="24" fillId="0" borderId="0" xfId="0" applyFont="1" applyAlignment="1" applyProtection="1">
      <alignment horizontal="left" vertical="center" wrapText="1" indent="1"/>
      <protection locked="0"/>
    </xf>
    <xf numFmtId="0" fontId="24" fillId="0" borderId="5" xfId="0" applyFont="1" applyBorder="1" applyAlignment="1" applyProtection="1">
      <alignment horizontal="left" vertical="center" wrapText="1" indent="1"/>
      <protection locked="0"/>
    </xf>
    <xf numFmtId="0" fontId="24" fillId="0" borderId="7" xfId="0" applyFont="1" applyBorder="1" applyAlignment="1" applyProtection="1">
      <alignment horizontal="left" vertical="center" wrapText="1" indent="1"/>
      <protection locked="0"/>
    </xf>
    <xf numFmtId="0" fontId="24" fillId="0" borderId="8" xfId="0" applyFont="1" applyBorder="1" applyAlignment="1" applyProtection="1">
      <alignment horizontal="left" vertical="center" wrapText="1" indent="1"/>
      <protection locked="0"/>
    </xf>
    <xf numFmtId="0" fontId="40" fillId="0" borderId="4" xfId="0" applyFont="1" applyBorder="1" applyAlignment="1">
      <alignment horizontal="right" vertical="center"/>
    </xf>
    <xf numFmtId="0" fontId="40" fillId="0" borderId="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40" fillId="0" borderId="0" xfId="0" applyFont="1" applyAlignment="1">
      <alignment horizontal="distributed"/>
    </xf>
    <xf numFmtId="0" fontId="40" fillId="0" borderId="0" xfId="0" applyFont="1" applyAlignment="1">
      <alignment horizontal="left" vertical="center"/>
    </xf>
    <xf numFmtId="0" fontId="40" fillId="0" borderId="10" xfId="0" applyFont="1" applyBorder="1" applyAlignment="1">
      <alignment horizontal="distributed" vertical="center"/>
    </xf>
    <xf numFmtId="0" fontId="60" fillId="0" borderId="11" xfId="0" applyFont="1" applyBorder="1" applyAlignment="1" applyProtection="1">
      <alignment horizontal="left" vertical="center" indent="1"/>
      <protection locked="0"/>
    </xf>
    <xf numFmtId="0" fontId="22" fillId="0" borderId="9" xfId="0" applyFont="1" applyBorder="1" applyAlignment="1" applyProtection="1">
      <alignment horizontal="left" indent="1"/>
      <protection locked="0"/>
    </xf>
    <xf numFmtId="0" fontId="24" fillId="0" borderId="9" xfId="0" applyFont="1" applyBorder="1" applyAlignment="1" applyProtection="1">
      <alignment horizontal="right" vertical="center"/>
      <protection locked="0"/>
    </xf>
    <xf numFmtId="0" fontId="24" fillId="0" borderId="10" xfId="0" applyFont="1" applyBorder="1" applyAlignment="1" applyProtection="1">
      <alignment horizontal="right" vertical="center"/>
      <protection locked="0"/>
    </xf>
    <xf numFmtId="0" fontId="30" fillId="0" borderId="10" xfId="0" applyFont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left" vertical="center" indent="1"/>
      <protection locked="0"/>
    </xf>
    <xf numFmtId="0" fontId="30" fillId="0" borderId="3" xfId="0" applyFont="1" applyBorder="1" applyAlignment="1" applyProtection="1">
      <alignment horizontal="left" vertical="center" indent="1"/>
      <protection locked="0"/>
    </xf>
    <xf numFmtId="0" fontId="30" fillId="0" borderId="7" xfId="0" applyFont="1" applyBorder="1" applyAlignment="1" applyProtection="1">
      <alignment horizontal="left" vertical="center" indent="1"/>
      <protection locked="0"/>
    </xf>
    <xf numFmtId="0" fontId="30" fillId="0" borderId="8" xfId="0" applyFont="1" applyBorder="1" applyAlignment="1" applyProtection="1">
      <alignment horizontal="left" vertical="center" indent="1"/>
      <protection locked="0"/>
    </xf>
    <xf numFmtId="0" fontId="40" fillId="0" borderId="2" xfId="0" applyFont="1" applyBorder="1" applyAlignment="1" applyProtection="1">
      <alignment horizontal="center"/>
      <protection locked="0"/>
    </xf>
    <xf numFmtId="0" fontId="40" fillId="0" borderId="3" xfId="0" applyFont="1" applyBorder="1" applyAlignment="1" applyProtection="1">
      <alignment horizontal="center"/>
      <protection locked="0"/>
    </xf>
    <xf numFmtId="0" fontId="40" fillId="0" borderId="2" xfId="0" applyFont="1" applyBorder="1" applyAlignment="1" applyProtection="1">
      <alignment horizontal="center" vertical="center"/>
      <protection locked="0"/>
    </xf>
    <xf numFmtId="0" fontId="40" fillId="0" borderId="7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horizontal="left" vertical="center"/>
      <protection locked="0"/>
    </xf>
    <xf numFmtId="0" fontId="24" fillId="0" borderId="7" xfId="0" applyFont="1" applyBorder="1" applyAlignment="1" applyProtection="1">
      <alignment horizontal="left" vertical="center"/>
      <protection locked="0"/>
    </xf>
    <xf numFmtId="0" fontId="24" fillId="0" borderId="2" xfId="0" applyFont="1" applyBorder="1" applyAlignment="1" applyProtection="1">
      <alignment horizontal="right" vertical="center"/>
      <protection locked="0"/>
    </xf>
    <xf numFmtId="0" fontId="40" fillId="0" borderId="2" xfId="0" applyFont="1" applyBorder="1" applyAlignment="1">
      <alignment horizontal="left" vertical="top"/>
    </xf>
    <xf numFmtId="0" fontId="40" fillId="0" borderId="7" xfId="0" applyFont="1" applyBorder="1" applyAlignment="1">
      <alignment horizontal="distributed"/>
    </xf>
    <xf numFmtId="0" fontId="24" fillId="0" borderId="7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top"/>
    </xf>
    <xf numFmtId="0" fontId="28" fillId="0" borderId="0" xfId="0" applyFont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0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46" fillId="0" borderId="9" xfId="0" applyFont="1" applyBorder="1" applyAlignment="1">
      <alignment horizontal="left" indent="1"/>
    </xf>
    <xf numFmtId="0" fontId="46" fillId="0" borderId="10" xfId="0" applyFont="1" applyBorder="1" applyAlignment="1">
      <alignment horizontal="left" indent="1"/>
    </xf>
    <xf numFmtId="0" fontId="46" fillId="0" borderId="11" xfId="0" applyFont="1" applyBorder="1" applyAlignment="1">
      <alignment horizontal="left" inden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8" fillId="0" borderId="9" xfId="0" applyFont="1" applyBorder="1" applyAlignment="1">
      <alignment horizontal="left" indent="1"/>
    </xf>
    <xf numFmtId="0" fontId="48" fillId="0" borderId="10" xfId="0" applyFont="1" applyBorder="1" applyAlignment="1">
      <alignment horizontal="left" indent="1"/>
    </xf>
    <xf numFmtId="0" fontId="48" fillId="0" borderId="11" xfId="0" applyFont="1" applyBorder="1" applyAlignment="1">
      <alignment horizontal="left" indent="1"/>
    </xf>
    <xf numFmtId="0" fontId="4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distributed" vertical="center"/>
    </xf>
    <xf numFmtId="0" fontId="61" fillId="0" borderId="9" xfId="0" applyFont="1" applyBorder="1" applyAlignment="1">
      <alignment horizontal="left" vertical="center" indent="1"/>
    </xf>
    <xf numFmtId="0" fontId="61" fillId="0" borderId="10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7" fillId="0" borderId="2" xfId="0" applyFont="1" applyBorder="1" applyAlignment="1">
      <alignment horizontal="left" vertical="center"/>
    </xf>
    <xf numFmtId="0" fontId="46" fillId="0" borderId="6" xfId="0" applyFont="1" applyBorder="1" applyAlignment="1">
      <alignment horizontal="left" vertical="center" indent="1"/>
    </xf>
    <xf numFmtId="0" fontId="46" fillId="0" borderId="7" xfId="0" applyFont="1" applyBorder="1" applyAlignment="1">
      <alignment horizontal="left" vertical="center" indent="1"/>
    </xf>
    <xf numFmtId="0" fontId="46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top"/>
    </xf>
    <xf numFmtId="0" fontId="61" fillId="0" borderId="11" xfId="0" applyFont="1" applyBorder="1" applyAlignment="1">
      <alignment horizontal="left" vertical="center" indent="1"/>
    </xf>
    <xf numFmtId="0" fontId="4" fillId="0" borderId="0" xfId="0" applyFont="1" applyAlignment="1">
      <alignment horizontal="distributed" vertical="top"/>
    </xf>
    <xf numFmtId="0" fontId="4" fillId="0" borderId="10" xfId="0" applyFont="1" applyBorder="1" applyAlignment="1">
      <alignment horizontal="distributed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6" fillId="0" borderId="10" xfId="0" applyFont="1" applyBorder="1" applyAlignment="1">
      <alignment horizontal="left" vertical="center" indent="1"/>
    </xf>
    <xf numFmtId="0" fontId="46" fillId="0" borderId="11" xfId="0" applyFont="1" applyBorder="1" applyAlignment="1">
      <alignment horizontal="left" vertical="center" indent="1"/>
    </xf>
    <xf numFmtId="0" fontId="46" fillId="0" borderId="2" xfId="0" applyFont="1" applyBorder="1" applyAlignment="1">
      <alignment horizontal="left" vertical="center" wrapText="1" indent="1"/>
    </xf>
    <xf numFmtId="0" fontId="46" fillId="0" borderId="3" xfId="0" applyFont="1" applyBorder="1" applyAlignment="1">
      <alignment horizontal="left" vertical="center" wrapText="1" indent="1"/>
    </xf>
    <xf numFmtId="0" fontId="46" fillId="0" borderId="0" xfId="0" applyFont="1" applyAlignment="1">
      <alignment horizontal="left" vertical="center" wrapText="1" indent="1"/>
    </xf>
    <xf numFmtId="0" fontId="46" fillId="0" borderId="5" xfId="0" applyFont="1" applyBorder="1" applyAlignment="1">
      <alignment horizontal="left" vertical="center" wrapText="1" indent="1"/>
    </xf>
    <xf numFmtId="0" fontId="46" fillId="0" borderId="7" xfId="0" applyFont="1" applyBorder="1" applyAlignment="1">
      <alignment horizontal="left" vertical="center" wrapText="1" indent="1"/>
    </xf>
    <xf numFmtId="0" fontId="46" fillId="0" borderId="8" xfId="0" applyFont="1" applyBorder="1" applyAlignment="1">
      <alignment horizontal="left" vertical="center" wrapText="1" indent="1"/>
    </xf>
    <xf numFmtId="0" fontId="4" fillId="0" borderId="0" xfId="0" applyFont="1" applyAlignment="1">
      <alignment horizontal="distributed"/>
    </xf>
    <xf numFmtId="0" fontId="46" fillId="0" borderId="10" xfId="0" applyFont="1" applyBorder="1" applyAlignment="1">
      <alignment horizontal="right" vertical="center"/>
    </xf>
    <xf numFmtId="0" fontId="46" fillId="0" borderId="9" xfId="0" applyFont="1" applyBorder="1" applyAlignment="1">
      <alignment horizontal="right" vertical="center"/>
    </xf>
    <xf numFmtId="0" fontId="46" fillId="0" borderId="2" xfId="0" applyFont="1" applyBorder="1" applyAlignment="1">
      <alignment horizontal="right" vertical="center"/>
    </xf>
    <xf numFmtId="0" fontId="4" fillId="0" borderId="7" xfId="0" applyFont="1" applyBorder="1" applyAlignment="1">
      <alignment horizontal="distributed"/>
    </xf>
    <xf numFmtId="0" fontId="60" fillId="0" borderId="1" xfId="0" applyFont="1" applyBorder="1" applyAlignment="1" applyProtection="1">
      <alignment horizontal="left" vertical="center" indent="1"/>
      <protection locked="0"/>
    </xf>
    <xf numFmtId="0" fontId="60" fillId="0" borderId="2" xfId="0" applyFont="1" applyBorder="1" applyAlignment="1" applyProtection="1">
      <alignment horizontal="left" vertical="center" indent="1"/>
      <protection locked="0"/>
    </xf>
    <xf numFmtId="0" fontId="60" fillId="0" borderId="3" xfId="0" applyFont="1" applyBorder="1" applyAlignment="1" applyProtection="1">
      <alignment horizontal="left" vertical="center" indent="1"/>
      <protection locked="0"/>
    </xf>
    <xf numFmtId="0" fontId="60" fillId="0" borderId="6" xfId="0" applyFont="1" applyBorder="1" applyAlignment="1" applyProtection="1">
      <alignment horizontal="left" vertical="center" indent="1"/>
      <protection locked="0"/>
    </xf>
    <xf numFmtId="0" fontId="60" fillId="0" borderId="7" xfId="0" applyFont="1" applyBorder="1" applyAlignment="1" applyProtection="1">
      <alignment horizontal="left" vertical="center" indent="1"/>
      <protection locked="0"/>
    </xf>
    <xf numFmtId="0" fontId="60" fillId="0" borderId="8" xfId="0" applyFont="1" applyBorder="1" applyAlignment="1" applyProtection="1">
      <alignment horizontal="left" vertical="center" indent="1"/>
      <protection locked="0"/>
    </xf>
    <xf numFmtId="0" fontId="61" fillId="0" borderId="1" xfId="0" applyFont="1" applyBorder="1" applyAlignment="1">
      <alignment horizontal="left" vertical="center" indent="1"/>
    </xf>
    <xf numFmtId="0" fontId="61" fillId="0" borderId="2" xfId="0" applyFont="1" applyBorder="1" applyAlignment="1">
      <alignment horizontal="left" vertical="center" indent="1"/>
    </xf>
    <xf numFmtId="0" fontId="61" fillId="0" borderId="3" xfId="0" applyFont="1" applyBorder="1" applyAlignment="1">
      <alignment horizontal="left" vertical="center" indent="1"/>
    </xf>
    <xf numFmtId="0" fontId="61" fillId="0" borderId="6" xfId="0" applyFont="1" applyBorder="1" applyAlignment="1">
      <alignment horizontal="left" vertical="center" indent="1"/>
    </xf>
    <xf numFmtId="0" fontId="61" fillId="0" borderId="7" xfId="0" applyFont="1" applyBorder="1" applyAlignment="1">
      <alignment horizontal="left" vertical="center" indent="1"/>
    </xf>
    <xf numFmtId="0" fontId="61" fillId="0" borderId="8" xfId="0" applyFont="1" applyBorder="1" applyAlignment="1">
      <alignment horizontal="left" vertical="center" indent="1"/>
    </xf>
    <xf numFmtId="0" fontId="46" fillId="0" borderId="7" xfId="0" applyFont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46" fillId="0" borderId="2" xfId="0" applyFont="1" applyBorder="1" applyAlignment="1">
      <alignment horizontal="left" vertical="center"/>
    </xf>
    <xf numFmtId="0" fontId="46" fillId="0" borderId="7" xfId="0" applyFont="1" applyBorder="1" applyAlignment="1">
      <alignment horizontal="left" vertical="center"/>
    </xf>
    <xf numFmtId="0" fontId="46" fillId="0" borderId="2" xfId="0" applyFont="1" applyBorder="1" applyAlignment="1">
      <alignment horizontal="left" vertical="center" indent="1"/>
    </xf>
    <xf numFmtId="0" fontId="46" fillId="0" borderId="3" xfId="0" applyFont="1" applyBorder="1" applyAlignment="1">
      <alignment horizontal="left" vertical="center" indent="1"/>
    </xf>
    <xf numFmtId="0" fontId="25" fillId="0" borderId="10" xfId="0" applyFont="1" applyBorder="1" applyAlignment="1" applyProtection="1">
      <alignment horizontal="distributed" wrapText="1"/>
      <protection locked="0"/>
    </xf>
    <xf numFmtId="0" fontId="25" fillId="0" borderId="10" xfId="0" applyFont="1" applyBorder="1" applyAlignment="1" applyProtection="1">
      <alignment horizontal="distributed"/>
      <protection locked="0"/>
    </xf>
    <xf numFmtId="0" fontId="35" fillId="0" borderId="10" xfId="0" applyFont="1" applyBorder="1" applyAlignment="1" applyProtection="1">
      <alignment horizontal="distributed" vertical="center"/>
      <protection locked="0"/>
    </xf>
    <xf numFmtId="0" fontId="25" fillId="0" borderId="32" xfId="0" applyFont="1" applyBorder="1" applyAlignment="1">
      <alignment horizontal="center" vertical="center"/>
    </xf>
    <xf numFmtId="38" fontId="30" fillId="0" borderId="9" xfId="1" applyFont="1" applyBorder="1" applyAlignment="1" applyProtection="1">
      <alignment horizontal="right"/>
      <protection locked="0"/>
    </xf>
    <xf numFmtId="38" fontId="30" fillId="0" borderId="10" xfId="1" applyFont="1" applyBorder="1" applyAlignment="1" applyProtection="1">
      <alignment horizontal="right"/>
      <protection locked="0"/>
    </xf>
    <xf numFmtId="38" fontId="30" fillId="0" borderId="11" xfId="1" applyFont="1" applyBorder="1" applyAlignment="1" applyProtection="1">
      <alignment horizontal="right"/>
      <protection locked="0"/>
    </xf>
    <xf numFmtId="38" fontId="30" fillId="0" borderId="9" xfId="1" applyFont="1" applyBorder="1" applyAlignment="1" applyProtection="1">
      <alignment horizontal="right"/>
    </xf>
    <xf numFmtId="38" fontId="30" fillId="0" borderId="10" xfId="1" applyFont="1" applyBorder="1" applyAlignment="1" applyProtection="1">
      <alignment horizontal="right"/>
    </xf>
    <xf numFmtId="38" fontId="30" fillId="0" borderId="11" xfId="1" applyFont="1" applyBorder="1" applyAlignment="1" applyProtection="1">
      <alignment horizontal="right"/>
    </xf>
    <xf numFmtId="38" fontId="30" fillId="0" borderId="34" xfId="1" applyFont="1" applyBorder="1" applyAlignment="1" applyProtection="1">
      <alignment horizontal="right"/>
    </xf>
    <xf numFmtId="38" fontId="30" fillId="0" borderId="32" xfId="1" applyFont="1" applyBorder="1" applyAlignment="1" applyProtection="1">
      <alignment horizontal="right"/>
    </xf>
    <xf numFmtId="38" fontId="30" fillId="0" borderId="33" xfId="1" applyFont="1" applyBorder="1" applyAlignment="1" applyProtection="1">
      <alignment horizontal="right"/>
    </xf>
    <xf numFmtId="0" fontId="43" fillId="0" borderId="0" xfId="0" applyFont="1" applyAlignment="1">
      <alignment horizontal="center" vertical="center"/>
    </xf>
    <xf numFmtId="0" fontId="26" fillId="0" borderId="10" xfId="0" applyFont="1" applyBorder="1" applyAlignment="1">
      <alignment horizontal="distributed"/>
    </xf>
    <xf numFmtId="0" fontId="29" fillId="0" borderId="10" xfId="0" applyFont="1" applyBorder="1" applyAlignment="1">
      <alignment horizontal="distributed"/>
    </xf>
    <xf numFmtId="0" fontId="25" fillId="0" borderId="16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9" xfId="0" applyFont="1" applyBorder="1" applyAlignment="1" applyProtection="1">
      <alignment horizontal="distributed"/>
      <protection locked="0"/>
    </xf>
    <xf numFmtId="0" fontId="25" fillId="0" borderId="11" xfId="0" applyFont="1" applyBorder="1" applyAlignment="1" applyProtection="1">
      <alignment horizontal="distributed"/>
      <protection locked="0"/>
    </xf>
    <xf numFmtId="0" fontId="25" fillId="0" borderId="10" xfId="0" applyFont="1" applyBorder="1" applyAlignment="1">
      <alignment horizontal="center" vertical="center"/>
    </xf>
    <xf numFmtId="0" fontId="30" fillId="0" borderId="12" xfId="0" applyFont="1" applyBorder="1" applyAlignment="1">
      <alignment horizontal="right"/>
    </xf>
    <xf numFmtId="0" fontId="30" fillId="0" borderId="13" xfId="0" applyFont="1" applyBorder="1" applyAlignment="1">
      <alignment horizontal="right"/>
    </xf>
    <xf numFmtId="0" fontId="30" fillId="0" borderId="14" xfId="0" applyFont="1" applyBorder="1" applyAlignment="1">
      <alignment horizontal="right"/>
    </xf>
    <xf numFmtId="38" fontId="30" fillId="0" borderId="12" xfId="1" applyFont="1" applyBorder="1" applyAlignment="1" applyProtection="1">
      <alignment horizontal="right"/>
    </xf>
    <xf numFmtId="38" fontId="30" fillId="0" borderId="13" xfId="1" applyFont="1" applyBorder="1" applyAlignment="1" applyProtection="1">
      <alignment horizontal="right"/>
    </xf>
    <xf numFmtId="38" fontId="30" fillId="0" borderId="14" xfId="1" applyFont="1" applyBorder="1" applyAlignment="1" applyProtection="1">
      <alignment horizontal="right"/>
    </xf>
    <xf numFmtId="3" fontId="30" fillId="0" borderId="9" xfId="0" applyNumberFormat="1" applyFont="1" applyBorder="1" applyAlignment="1">
      <alignment horizontal="right"/>
    </xf>
    <xf numFmtId="0" fontId="30" fillId="0" borderId="10" xfId="0" applyFont="1" applyBorder="1" applyAlignment="1">
      <alignment horizontal="right"/>
    </xf>
    <xf numFmtId="0" fontId="30" fillId="0" borderId="11" xfId="0" applyFont="1" applyBorder="1" applyAlignment="1">
      <alignment horizontal="right"/>
    </xf>
    <xf numFmtId="0" fontId="35" fillId="0" borderId="9" xfId="0" applyFont="1" applyBorder="1" applyAlignment="1" applyProtection="1">
      <alignment horizontal="left"/>
      <protection locked="0"/>
    </xf>
    <xf numFmtId="0" fontId="35" fillId="0" borderId="10" xfId="0" applyFont="1" applyBorder="1" applyAlignment="1" applyProtection="1">
      <alignment horizontal="left"/>
      <protection locked="0"/>
    </xf>
    <xf numFmtId="0" fontId="35" fillId="0" borderId="26" xfId="0" applyFont="1" applyBorder="1" applyAlignment="1" applyProtection="1">
      <alignment horizontal="left"/>
      <protection locked="0"/>
    </xf>
    <xf numFmtId="0" fontId="29" fillId="0" borderId="34" xfId="0" applyFont="1" applyBorder="1" applyAlignment="1">
      <alignment horizontal="left" vertical="top"/>
    </xf>
    <xf numFmtId="0" fontId="29" fillId="0" borderId="32" xfId="0" applyFont="1" applyBorder="1" applyAlignment="1">
      <alignment horizontal="left" vertical="top"/>
    </xf>
    <xf numFmtId="0" fontId="29" fillId="0" borderId="35" xfId="0" applyFont="1" applyBorder="1" applyAlignment="1">
      <alignment horizontal="left" vertical="top"/>
    </xf>
    <xf numFmtId="0" fontId="25" fillId="0" borderId="6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5" fillId="0" borderId="9" xfId="0" applyFont="1" applyBorder="1" applyAlignment="1" applyProtection="1">
      <alignment horizontal="left"/>
      <protection locked="0"/>
    </xf>
    <xf numFmtId="0" fontId="25" fillId="0" borderId="10" xfId="0" applyFont="1" applyBorder="1" applyAlignment="1" applyProtection="1">
      <alignment horizontal="left"/>
      <protection locked="0"/>
    </xf>
    <xf numFmtId="0" fontId="25" fillId="0" borderId="26" xfId="0" applyFont="1" applyBorder="1" applyAlignment="1" applyProtection="1">
      <alignment horizontal="left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10" xfId="0" applyFont="1" applyBorder="1" applyAlignment="1" applyProtection="1">
      <alignment horizontal="left" vertical="center"/>
      <protection locked="0"/>
    </xf>
    <xf numFmtId="0" fontId="25" fillId="0" borderId="10" xfId="0" applyFont="1" applyBorder="1" applyAlignment="1" applyProtection="1">
      <alignment horizontal="left" vertical="center"/>
      <protection locked="0"/>
    </xf>
    <xf numFmtId="0" fontId="25" fillId="0" borderId="26" xfId="0" applyFont="1" applyBorder="1" applyAlignment="1" applyProtection="1">
      <alignment horizontal="left" vertical="center"/>
      <protection locked="0"/>
    </xf>
    <xf numFmtId="0" fontId="25" fillId="0" borderId="9" xfId="0" applyFont="1" applyBorder="1" applyAlignment="1" applyProtection="1">
      <alignment horizontal="left" vertical="center"/>
      <protection locked="0"/>
    </xf>
    <xf numFmtId="0" fontId="25" fillId="0" borderId="9" xfId="0" applyFont="1" applyBorder="1" applyAlignment="1" applyProtection="1">
      <alignment horizontal="left" wrapText="1"/>
      <protection locked="0"/>
    </xf>
    <xf numFmtId="0" fontId="25" fillId="0" borderId="18" xfId="0" applyFont="1" applyBorder="1" applyAlignment="1">
      <alignment horizontal="center" vertical="center" textRotation="255"/>
    </xf>
    <xf numFmtId="0" fontId="25" fillId="0" borderId="23" xfId="0" applyFont="1" applyBorder="1" applyAlignment="1">
      <alignment horizontal="center" vertical="center" textRotation="255"/>
    </xf>
    <xf numFmtId="0" fontId="25" fillId="0" borderId="27" xfId="0" applyFont="1" applyBorder="1" applyAlignment="1">
      <alignment horizontal="center" vertical="center" textRotation="255"/>
    </xf>
    <xf numFmtId="0" fontId="25" fillId="0" borderId="28" xfId="0" applyFont="1" applyBorder="1" applyAlignment="1">
      <alignment horizontal="center" vertical="center" textRotation="255"/>
    </xf>
    <xf numFmtId="0" fontId="25" fillId="0" borderId="36" xfId="0" applyFont="1" applyBorder="1" applyAlignment="1">
      <alignment horizontal="center" vertical="center" textRotation="255"/>
    </xf>
    <xf numFmtId="0" fontId="25" fillId="0" borderId="2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left"/>
    </xf>
    <xf numFmtId="0" fontId="29" fillId="0" borderId="10" xfId="0" applyFont="1" applyBorder="1" applyAlignment="1">
      <alignment horizontal="left"/>
    </xf>
    <xf numFmtId="0" fontId="29" fillId="0" borderId="11" xfId="0" applyFont="1" applyBorder="1" applyAlignment="1">
      <alignment horizontal="left"/>
    </xf>
    <xf numFmtId="0" fontId="29" fillId="0" borderId="9" xfId="0" applyFont="1" applyBorder="1" applyAlignment="1"/>
    <xf numFmtId="0" fontId="29" fillId="0" borderId="10" xfId="0" applyFont="1" applyBorder="1" applyAlignment="1"/>
    <xf numFmtId="0" fontId="29" fillId="0" borderId="11" xfId="0" applyFont="1" applyBorder="1" applyAlignment="1"/>
    <xf numFmtId="38" fontId="30" fillId="0" borderId="26" xfId="1" applyFont="1" applyBorder="1" applyAlignment="1" applyProtection="1">
      <alignment horizontal="right"/>
    </xf>
    <xf numFmtId="0" fontId="25" fillId="0" borderId="30" xfId="0" applyFont="1" applyBorder="1" applyAlignment="1" applyProtection="1">
      <alignment horizontal="left"/>
      <protection locked="0"/>
    </xf>
    <xf numFmtId="0" fontId="25" fillId="0" borderId="11" xfId="0" applyFont="1" applyBorder="1" applyAlignment="1" applyProtection="1">
      <alignment horizontal="left"/>
      <protection locked="0"/>
    </xf>
    <xf numFmtId="0" fontId="25" fillId="0" borderId="9" xfId="0" applyFont="1" applyBorder="1" applyAlignment="1" applyProtection="1">
      <protection locked="0"/>
    </xf>
    <xf numFmtId="0" fontId="25" fillId="0" borderId="10" xfId="0" applyFont="1" applyBorder="1" applyAlignment="1" applyProtection="1">
      <protection locked="0"/>
    </xf>
    <xf numFmtId="0" fontId="25" fillId="0" borderId="11" xfId="0" applyFont="1" applyBorder="1" applyAlignment="1" applyProtection="1">
      <protection locked="0"/>
    </xf>
    <xf numFmtId="38" fontId="30" fillId="0" borderId="26" xfId="1" applyFont="1" applyBorder="1" applyAlignment="1" applyProtection="1">
      <alignment horizontal="right"/>
      <protection locked="0"/>
    </xf>
    <xf numFmtId="0" fontId="25" fillId="0" borderId="37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35" fillId="0" borderId="9" xfId="0" applyFont="1" applyBorder="1" applyAlignment="1" applyProtection="1">
      <protection locked="0"/>
    </xf>
    <xf numFmtId="0" fontId="35" fillId="0" borderId="10" xfId="0" applyFont="1" applyBorder="1" applyAlignment="1" applyProtection="1">
      <protection locked="0"/>
    </xf>
    <xf numFmtId="0" fontId="35" fillId="0" borderId="11" xfId="0" applyFont="1" applyBorder="1" applyAlignment="1" applyProtection="1">
      <protection locked="0"/>
    </xf>
    <xf numFmtId="0" fontId="35" fillId="0" borderId="30" xfId="0" applyFont="1" applyBorder="1" applyAlignment="1" applyProtection="1">
      <alignment horizontal="left"/>
      <protection locked="0"/>
    </xf>
    <xf numFmtId="0" fontId="35" fillId="0" borderId="11" xfId="0" applyFont="1" applyBorder="1" applyAlignment="1" applyProtection="1">
      <alignment horizontal="left"/>
      <protection locked="0"/>
    </xf>
    <xf numFmtId="38" fontId="30" fillId="0" borderId="34" xfId="1" applyFont="1" applyBorder="1" applyAlignment="1" applyProtection="1">
      <alignment horizontal="right" vertical="center"/>
    </xf>
    <xf numFmtId="38" fontId="30" fillId="0" borderId="32" xfId="1" applyFont="1" applyBorder="1" applyAlignment="1" applyProtection="1">
      <alignment horizontal="right" vertical="center"/>
    </xf>
    <xf numFmtId="38" fontId="30" fillId="0" borderId="33" xfId="1" applyFont="1" applyBorder="1" applyAlignment="1" applyProtection="1">
      <alignment horizontal="right" vertical="center"/>
    </xf>
    <xf numFmtId="0" fontId="25" fillId="0" borderId="34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38" fontId="30" fillId="0" borderId="35" xfId="1" applyFont="1" applyBorder="1" applyAlignment="1" applyProtection="1">
      <alignment horizontal="right"/>
    </xf>
    <xf numFmtId="0" fontId="25" fillId="0" borderId="31" xfId="0" applyFont="1" applyBorder="1" applyAlignment="1">
      <alignment horizontal="center"/>
    </xf>
    <xf numFmtId="0" fontId="26" fillId="0" borderId="6" xfId="0" applyFont="1" applyBorder="1" applyAlignment="1">
      <alignment horizontal="center" vertical="center"/>
    </xf>
    <xf numFmtId="0" fontId="31" fillId="2" borderId="10" xfId="0" applyFont="1" applyFill="1" applyBorder="1" applyAlignment="1">
      <alignment horizontal="distributed"/>
    </xf>
    <xf numFmtId="38" fontId="32" fillId="0" borderId="9" xfId="1" applyFont="1" applyBorder="1" applyAlignment="1" applyProtection="1">
      <alignment horizontal="right"/>
    </xf>
    <xf numFmtId="38" fontId="32" fillId="0" borderId="10" xfId="1" applyFont="1" applyBorder="1" applyAlignment="1" applyProtection="1">
      <alignment horizontal="right"/>
    </xf>
    <xf numFmtId="38" fontId="32" fillId="0" borderId="11" xfId="1" applyFont="1" applyBorder="1" applyAlignment="1" applyProtection="1">
      <alignment horizontal="right"/>
    </xf>
    <xf numFmtId="38" fontId="32" fillId="0" borderId="12" xfId="1" applyFont="1" applyBorder="1" applyAlignment="1" applyProtection="1">
      <alignment horizontal="right"/>
    </xf>
    <xf numFmtId="38" fontId="32" fillId="0" borderId="13" xfId="1" applyFont="1" applyBorder="1" applyAlignment="1" applyProtection="1">
      <alignment horizontal="right"/>
    </xf>
    <xf numFmtId="38" fontId="32" fillId="0" borderId="14" xfId="1" applyFont="1" applyBorder="1" applyAlignment="1" applyProtection="1">
      <alignment horizontal="right"/>
    </xf>
    <xf numFmtId="3" fontId="33" fillId="0" borderId="9" xfId="0" applyNumberFormat="1" applyFont="1" applyBorder="1" applyAlignment="1">
      <alignment horizontal="right"/>
    </xf>
    <xf numFmtId="0" fontId="33" fillId="0" borderId="10" xfId="0" applyFont="1" applyBorder="1" applyAlignment="1">
      <alignment horizontal="right"/>
    </xf>
    <xf numFmtId="0" fontId="33" fillId="0" borderId="11" xfId="0" applyFont="1" applyBorder="1" applyAlignment="1">
      <alignment horizontal="right"/>
    </xf>
    <xf numFmtId="0" fontId="26" fillId="0" borderId="9" xfId="0" applyFont="1" applyBorder="1" applyAlignment="1">
      <alignment horizontal="distributed"/>
    </xf>
    <xf numFmtId="0" fontId="26" fillId="0" borderId="11" xfId="0" applyFont="1" applyBorder="1" applyAlignment="1">
      <alignment horizontal="distributed"/>
    </xf>
    <xf numFmtId="0" fontId="32" fillId="0" borderId="12" xfId="0" applyFont="1" applyBorder="1" applyAlignment="1">
      <alignment horizontal="right"/>
    </xf>
    <xf numFmtId="0" fontId="32" fillId="0" borderId="13" xfId="0" applyFont="1" applyBorder="1" applyAlignment="1">
      <alignment horizontal="right"/>
    </xf>
    <xf numFmtId="0" fontId="32" fillId="0" borderId="14" xfId="0" applyFont="1" applyBorder="1" applyAlignment="1">
      <alignment horizontal="right"/>
    </xf>
    <xf numFmtId="38" fontId="33" fillId="0" borderId="9" xfId="1" applyFont="1" applyFill="1" applyBorder="1" applyAlignment="1" applyProtection="1">
      <alignment horizontal="right"/>
    </xf>
    <xf numFmtId="38" fontId="33" fillId="0" borderId="10" xfId="1" applyFont="1" applyFill="1" applyBorder="1" applyAlignment="1" applyProtection="1">
      <alignment horizontal="right"/>
    </xf>
    <xf numFmtId="38" fontId="33" fillId="0" borderId="11" xfId="1" applyFont="1" applyFill="1" applyBorder="1" applyAlignment="1" applyProtection="1">
      <alignment horizontal="right"/>
    </xf>
    <xf numFmtId="0" fontId="34" fillId="0" borderId="10" xfId="0" applyFont="1" applyBorder="1" applyAlignment="1">
      <alignment horizontal="distributed"/>
    </xf>
    <xf numFmtId="0" fontId="29" fillId="0" borderId="10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>
      <alignment horizontal="left" vertical="center"/>
    </xf>
    <xf numFmtId="0" fontId="34" fillId="0" borderId="10" xfId="0" applyFont="1" applyBorder="1" applyAlignment="1">
      <alignment horizontal="left" vertical="center"/>
    </xf>
    <xf numFmtId="0" fontId="34" fillId="0" borderId="26" xfId="0" applyFont="1" applyBorder="1" applyAlignment="1">
      <alignment horizontal="left" vertical="center"/>
    </xf>
    <xf numFmtId="0" fontId="26" fillId="0" borderId="18" xfId="0" applyFont="1" applyBorder="1" applyAlignment="1">
      <alignment horizontal="center" vertical="center" textRotation="255"/>
    </xf>
    <xf numFmtId="0" fontId="26" fillId="0" borderId="23" xfId="0" applyFont="1" applyBorder="1" applyAlignment="1">
      <alignment horizontal="center" vertical="center" textRotation="255"/>
    </xf>
    <xf numFmtId="0" fontId="26" fillId="0" borderId="27" xfId="0" applyFont="1" applyBorder="1" applyAlignment="1">
      <alignment horizontal="center" vertical="center" textRotation="255"/>
    </xf>
    <xf numFmtId="0" fontId="26" fillId="0" borderId="16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4" fillId="0" borderId="9" xfId="0" applyFont="1" applyBorder="1" applyAlignment="1">
      <alignment horizontal="left"/>
    </xf>
    <xf numFmtId="0" fontId="34" fillId="0" borderId="10" xfId="0" applyFont="1" applyBorder="1" applyAlignment="1">
      <alignment horizontal="left"/>
    </xf>
    <xf numFmtId="0" fontId="34" fillId="0" borderId="26" xfId="0" applyFont="1" applyBorder="1" applyAlignment="1">
      <alignment horizontal="left"/>
    </xf>
    <xf numFmtId="0" fontId="26" fillId="0" borderId="10" xfId="0" applyFont="1" applyBorder="1" applyAlignment="1">
      <alignment horizontal="center"/>
    </xf>
    <xf numFmtId="0" fontId="37" fillId="0" borderId="9" xfId="0" applyFont="1" applyBorder="1" applyAlignment="1">
      <alignment horizontal="left" vertical="center"/>
    </xf>
    <xf numFmtId="0" fontId="37" fillId="0" borderId="10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26" fillId="0" borderId="28" xfId="0" applyFont="1" applyBorder="1" applyAlignment="1">
      <alignment horizontal="center" vertical="center" textRotation="255"/>
    </xf>
    <xf numFmtId="0" fontId="26" fillId="0" borderId="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34" fillId="0" borderId="9" xfId="0" applyFont="1" applyBorder="1" applyAlignment="1">
      <alignment horizontal="left" wrapText="1"/>
    </xf>
    <xf numFmtId="0" fontId="34" fillId="0" borderId="10" xfId="0" applyFont="1" applyBorder="1" applyAlignment="1">
      <alignment horizontal="distributed" wrapText="1"/>
    </xf>
    <xf numFmtId="0" fontId="31" fillId="0" borderId="9" xfId="0" applyFont="1" applyBorder="1" applyAlignment="1">
      <alignment horizontal="left" vertical="top"/>
    </xf>
    <xf numFmtId="0" fontId="31" fillId="0" borderId="10" xfId="0" applyFont="1" applyBorder="1" applyAlignment="1">
      <alignment horizontal="left" vertical="top"/>
    </xf>
    <xf numFmtId="0" fontId="31" fillId="0" borderId="26" xfId="0" applyFont="1" applyBorder="1" applyAlignment="1">
      <alignment horizontal="left" vertical="top"/>
    </xf>
    <xf numFmtId="0" fontId="31" fillId="2" borderId="30" xfId="0" applyFont="1" applyFill="1" applyBorder="1" applyAlignment="1">
      <alignment horizontal="left"/>
    </xf>
    <xf numFmtId="0" fontId="31" fillId="2" borderId="10" xfId="0" applyFont="1" applyFill="1" applyBorder="1" applyAlignment="1">
      <alignment horizontal="left"/>
    </xf>
    <xf numFmtId="0" fontId="31" fillId="2" borderId="11" xfId="0" applyFont="1" applyFill="1" applyBorder="1" applyAlignment="1">
      <alignment horizontal="left"/>
    </xf>
    <xf numFmtId="0" fontId="31" fillId="2" borderId="9" xfId="0" applyFont="1" applyFill="1" applyBorder="1" applyAlignment="1">
      <alignment wrapText="1"/>
    </xf>
    <xf numFmtId="0" fontId="31" fillId="2" borderId="10" xfId="0" applyFont="1" applyFill="1" applyBorder="1" applyAlignment="1"/>
    <xf numFmtId="0" fontId="31" fillId="2" borderId="11" xfId="0" applyFont="1" applyFill="1" applyBorder="1" applyAlignment="1"/>
    <xf numFmtId="38" fontId="33" fillId="0" borderId="26" xfId="1" applyFont="1" applyFill="1" applyBorder="1" applyAlignment="1" applyProtection="1">
      <alignment horizontal="right"/>
    </xf>
    <xf numFmtId="0" fontId="34" fillId="0" borderId="30" xfId="0" applyFont="1" applyBorder="1" applyAlignment="1">
      <alignment horizontal="left"/>
    </xf>
    <xf numFmtId="0" fontId="34" fillId="0" borderId="11" xfId="0" applyFont="1" applyBorder="1" applyAlignment="1">
      <alignment horizontal="left"/>
    </xf>
    <xf numFmtId="0" fontId="34" fillId="0" borderId="9" xfId="0" applyFont="1" applyBorder="1" applyAlignment="1"/>
    <xf numFmtId="0" fontId="34" fillId="0" borderId="10" xfId="0" applyFont="1" applyBorder="1" applyAlignment="1"/>
    <xf numFmtId="0" fontId="34" fillId="0" borderId="11" xfId="0" applyFont="1" applyBorder="1" applyAlignment="1"/>
    <xf numFmtId="38" fontId="32" fillId="0" borderId="26" xfId="1" applyFont="1" applyBorder="1" applyAlignment="1" applyProtection="1">
      <alignment horizontal="right"/>
    </xf>
    <xf numFmtId="0" fontId="37" fillId="0" borderId="9" xfId="0" applyFont="1" applyBorder="1" applyAlignment="1">
      <alignment horizontal="left"/>
    </xf>
    <xf numFmtId="0" fontId="37" fillId="0" borderId="10" xfId="0" applyFont="1" applyBorder="1" applyAlignment="1">
      <alignment horizontal="left"/>
    </xf>
    <xf numFmtId="0" fontId="26" fillId="0" borderId="30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37" fillId="0" borderId="10" xfId="0" applyFont="1" applyBorder="1" applyAlignment="1">
      <alignment horizontal="distributed" vertical="center"/>
    </xf>
    <xf numFmtId="0" fontId="26" fillId="0" borderId="30" xfId="0" applyFont="1" applyBorder="1" applyAlignment="1">
      <alignment horizontal="left"/>
    </xf>
    <xf numFmtId="0" fontId="26" fillId="0" borderId="10" xfId="0" applyFont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37" fillId="0" borderId="9" xfId="0" applyFont="1" applyBorder="1" applyAlignment="1"/>
    <xf numFmtId="0" fontId="37" fillId="0" borderId="10" xfId="0" applyFont="1" applyBorder="1" applyAlignment="1"/>
    <xf numFmtId="0" fontId="37" fillId="0" borderId="11" xfId="0" applyFont="1" applyBorder="1" applyAlignment="1"/>
    <xf numFmtId="0" fontId="37" fillId="0" borderId="30" xfId="0" applyFont="1" applyBorder="1" applyAlignment="1">
      <alignment horizontal="left"/>
    </xf>
    <xf numFmtId="0" fontId="37" fillId="0" borderId="11" xfId="0" applyFont="1" applyBorder="1" applyAlignment="1">
      <alignment horizontal="left"/>
    </xf>
    <xf numFmtId="0" fontId="26" fillId="0" borderId="31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38" fontId="33" fillId="0" borderId="34" xfId="1" applyFont="1" applyFill="1" applyBorder="1" applyAlignment="1" applyProtection="1">
      <alignment horizontal="right"/>
    </xf>
    <xf numFmtId="38" fontId="33" fillId="0" borderId="32" xfId="1" applyFont="1" applyFill="1" applyBorder="1" applyAlignment="1" applyProtection="1">
      <alignment horizontal="right"/>
    </xf>
    <xf numFmtId="38" fontId="33" fillId="0" borderId="33" xfId="1" applyFont="1" applyFill="1" applyBorder="1" applyAlignment="1" applyProtection="1">
      <alignment horizontal="right"/>
    </xf>
    <xf numFmtId="0" fontId="26" fillId="0" borderId="34" xfId="0" applyFont="1" applyBorder="1" applyAlignment="1">
      <alignment horizontal="center"/>
    </xf>
    <xf numFmtId="38" fontId="33" fillId="0" borderId="35" xfId="1" applyFont="1" applyFill="1" applyBorder="1" applyAlignment="1" applyProtection="1">
      <alignment horizontal="right"/>
    </xf>
    <xf numFmtId="0" fontId="35" fillId="0" borderId="90" xfId="2" applyFont="1" applyBorder="1" applyAlignment="1">
      <alignment horizontal="center" vertical="center" textRotation="255"/>
    </xf>
    <xf numFmtId="0" fontId="35" fillId="0" borderId="91" xfId="2" applyFont="1" applyBorder="1" applyAlignment="1">
      <alignment horizontal="center" vertical="center" textRotation="255"/>
    </xf>
    <xf numFmtId="0" fontId="35" fillId="0" borderId="92" xfId="2" applyFont="1" applyBorder="1" applyAlignment="1">
      <alignment horizontal="center" vertical="center" textRotation="255"/>
    </xf>
    <xf numFmtId="0" fontId="35" fillId="0" borderId="39" xfId="2" applyFont="1" applyBorder="1" applyAlignment="1">
      <alignment horizontal="center" vertical="center"/>
    </xf>
    <xf numFmtId="0" fontId="35" fillId="0" borderId="64" xfId="2" applyFont="1" applyBorder="1" applyAlignment="1">
      <alignment horizontal="center" vertical="center"/>
    </xf>
    <xf numFmtId="0" fontId="35" fillId="0" borderId="4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56" xfId="2" applyFont="1" applyBorder="1" applyAlignment="1">
      <alignment horizontal="center" vertical="center" wrapText="1"/>
    </xf>
    <xf numFmtId="0" fontId="35" fillId="0" borderId="45" xfId="2" applyFont="1" applyBorder="1" applyAlignment="1">
      <alignment horizontal="left" vertical="center" wrapText="1" indent="1"/>
    </xf>
    <xf numFmtId="0" fontId="35" fillId="0" borderId="83" xfId="2" applyFont="1" applyBorder="1" applyAlignment="1">
      <alignment horizontal="left" vertical="center" wrapText="1" indent="1"/>
    </xf>
    <xf numFmtId="0" fontId="55" fillId="0" borderId="40" xfId="2" applyFont="1" applyBorder="1" applyAlignment="1">
      <alignment horizontal="center" vertical="center" textRotation="255"/>
    </xf>
    <xf numFmtId="0" fontId="55" fillId="0" borderId="91" xfId="2" applyFont="1" applyBorder="1" applyAlignment="1">
      <alignment horizontal="center" vertical="center" textRotation="255"/>
    </xf>
    <xf numFmtId="0" fontId="55" fillId="0" borderId="44" xfId="2" applyFont="1" applyBorder="1" applyAlignment="1">
      <alignment horizontal="center" vertical="center" textRotation="255"/>
    </xf>
    <xf numFmtId="0" fontId="35" fillId="0" borderId="46" xfId="2" applyFont="1" applyBorder="1" applyAlignment="1">
      <alignment horizontal="center" vertical="center" wrapText="1"/>
    </xf>
    <xf numFmtId="0" fontId="35" fillId="0" borderId="41" xfId="2" applyFont="1" applyBorder="1" applyAlignment="1">
      <alignment horizontal="center" vertical="center"/>
    </xf>
    <xf numFmtId="0" fontId="35" fillId="0" borderId="97" xfId="2" applyFont="1" applyBorder="1" applyAlignment="1">
      <alignment horizontal="center" vertical="center"/>
    </xf>
    <xf numFmtId="0" fontId="57" fillId="0" borderId="64" xfId="2" applyFont="1" applyBorder="1" applyAlignment="1">
      <alignment horizontal="left" vertical="center" indent="1"/>
    </xf>
    <xf numFmtId="0" fontId="57" fillId="0" borderId="65" xfId="2" applyFont="1" applyBorder="1" applyAlignment="1">
      <alignment horizontal="left" vertical="center" indent="1"/>
    </xf>
    <xf numFmtId="0" fontId="35" fillId="0" borderId="60" xfId="2" applyFont="1" applyBorder="1" applyAlignment="1">
      <alignment horizontal="center"/>
    </xf>
    <xf numFmtId="0" fontId="35" fillId="0" borderId="66" xfId="2" applyFont="1" applyBorder="1" applyAlignment="1">
      <alignment horizontal="center"/>
    </xf>
    <xf numFmtId="0" fontId="56" fillId="0" borderId="66" xfId="2" applyFont="1" applyBorder="1" applyAlignment="1">
      <alignment horizontal="left" vertical="center" indent="1"/>
    </xf>
    <xf numFmtId="0" fontId="56" fillId="0" borderId="67" xfId="2" applyFont="1" applyBorder="1" applyAlignment="1">
      <alignment horizontal="left" vertical="center" indent="1"/>
    </xf>
    <xf numFmtId="0" fontId="35" fillId="0" borderId="76" xfId="2" applyFont="1" applyBorder="1" applyAlignment="1">
      <alignment horizontal="center" vertical="center" wrapText="1"/>
    </xf>
    <xf numFmtId="0" fontId="35" fillId="0" borderId="48" xfId="2" applyFont="1" applyBorder="1" applyAlignment="1">
      <alignment horizontal="center" vertical="center" wrapText="1"/>
    </xf>
    <xf numFmtId="0" fontId="35" fillId="0" borderId="49" xfId="2" applyFont="1" applyBorder="1" applyAlignment="1">
      <alignment horizontal="center" vertical="center" wrapText="1"/>
    </xf>
    <xf numFmtId="0" fontId="35" fillId="0" borderId="77" xfId="2" applyFont="1" applyBorder="1" applyAlignment="1">
      <alignment horizontal="center" vertical="center" wrapText="1"/>
    </xf>
    <xf numFmtId="0" fontId="35" fillId="0" borderId="53" xfId="2" applyFont="1" applyBorder="1" applyAlignment="1">
      <alignment horizontal="center" vertical="center" wrapText="1"/>
    </xf>
    <xf numFmtId="0" fontId="35" fillId="0" borderId="54" xfId="2" applyFont="1" applyBorder="1" applyAlignment="1">
      <alignment horizontal="center" vertical="center" wrapText="1"/>
    </xf>
    <xf numFmtId="0" fontId="67" fillId="0" borderId="47" xfId="2" applyFont="1" applyBorder="1" applyAlignment="1">
      <alignment horizontal="center" vertical="center" wrapText="1"/>
    </xf>
    <xf numFmtId="0" fontId="67" fillId="0" borderId="48" xfId="2" applyFont="1" applyBorder="1" applyAlignment="1">
      <alignment horizontal="center" vertical="center" wrapText="1"/>
    </xf>
    <xf numFmtId="0" fontId="67" fillId="0" borderId="52" xfId="2" applyFont="1" applyBorder="1" applyAlignment="1">
      <alignment horizontal="center" vertical="center" wrapText="1"/>
    </xf>
    <xf numFmtId="0" fontId="67" fillId="0" borderId="53" xfId="2" applyFont="1" applyBorder="1" applyAlignment="1">
      <alignment horizontal="center" vertical="center" wrapText="1"/>
    </xf>
    <xf numFmtId="0" fontId="25" fillId="0" borderId="48" xfId="2" applyFont="1" applyBorder="1" applyAlignment="1">
      <alignment horizontal="center" vertical="center" wrapText="1"/>
    </xf>
    <xf numFmtId="0" fontId="25" fillId="0" borderId="49" xfId="2" applyFont="1" applyBorder="1" applyAlignment="1">
      <alignment horizontal="center" vertical="center" wrapText="1"/>
    </xf>
    <xf numFmtId="0" fontId="25" fillId="0" borderId="50" xfId="2" applyFont="1" applyBorder="1" applyAlignment="1">
      <alignment horizontal="center" vertical="center" wrapText="1"/>
    </xf>
    <xf numFmtId="0" fontId="25" fillId="0" borderId="53" xfId="2" applyFont="1" applyBorder="1" applyAlignment="1">
      <alignment horizontal="center" vertical="center" wrapText="1"/>
    </xf>
    <xf numFmtId="0" fontId="25" fillId="0" borderId="54" xfId="2" applyFont="1" applyBorder="1" applyAlignment="1">
      <alignment horizontal="center" vertical="center" wrapText="1"/>
    </xf>
    <xf numFmtId="0" fontId="35" fillId="0" borderId="40" xfId="2" applyFont="1" applyBorder="1" applyAlignment="1">
      <alignment horizontal="center" vertical="center" textRotation="255"/>
    </xf>
    <xf numFmtId="0" fontId="35" fillId="0" borderId="44" xfId="2" applyFont="1" applyBorder="1" applyAlignment="1">
      <alignment horizontal="center" vertical="center" textRotation="255"/>
    </xf>
    <xf numFmtId="0" fontId="23" fillId="0" borderId="64" xfId="2" applyFont="1" applyBorder="1" applyAlignment="1">
      <alignment horizontal="left" vertical="center" indent="1"/>
    </xf>
    <xf numFmtId="0" fontId="23" fillId="0" borderId="65" xfId="2" applyFont="1" applyBorder="1" applyAlignment="1">
      <alignment horizontal="left" vertical="center" indent="1"/>
    </xf>
    <xf numFmtId="0" fontId="65" fillId="0" borderId="66" xfId="2" applyFont="1" applyBorder="1" applyAlignment="1">
      <alignment horizontal="left" vertical="center" indent="1"/>
    </xf>
    <xf numFmtId="0" fontId="65" fillId="0" borderId="67" xfId="2" applyFont="1" applyBorder="1" applyAlignment="1">
      <alignment horizontal="left" vertical="center" indent="1"/>
    </xf>
    <xf numFmtId="0" fontId="63" fillId="0" borderId="47" xfId="2" applyFont="1" applyBorder="1" applyAlignment="1">
      <alignment horizontal="center" vertical="center" wrapText="1"/>
    </xf>
    <xf numFmtId="0" fontId="63" fillId="0" borderId="48" xfId="2" applyFont="1" applyBorder="1" applyAlignment="1">
      <alignment horizontal="center" vertical="center" wrapText="1"/>
    </xf>
    <xf numFmtId="0" fontId="63" fillId="0" borderId="52" xfId="2" applyFont="1" applyBorder="1" applyAlignment="1">
      <alignment horizontal="center" vertical="center" wrapText="1"/>
    </xf>
    <xf numFmtId="0" fontId="63" fillId="0" borderId="53" xfId="2" applyFont="1" applyBorder="1" applyAlignment="1">
      <alignment horizontal="center" vertical="center" wrapText="1"/>
    </xf>
    <xf numFmtId="0" fontId="35" fillId="0" borderId="46" xfId="2" applyFont="1" applyBorder="1" applyAlignment="1">
      <alignment horizontal="center" vertical="center"/>
    </xf>
    <xf numFmtId="0" fontId="35" fillId="0" borderId="42" xfId="2" applyFont="1" applyBorder="1" applyAlignment="1">
      <alignment horizontal="center" vertical="center"/>
    </xf>
    <xf numFmtId="0" fontId="35" fillId="0" borderId="16" xfId="2" applyFont="1" applyBorder="1" applyAlignment="1">
      <alignment horizontal="left" vertical="center" wrapText="1" indent="1"/>
    </xf>
    <xf numFmtId="0" fontId="35" fillId="0" borderId="22" xfId="2" applyFont="1" applyBorder="1" applyAlignment="1">
      <alignment horizontal="left" vertical="center" wrapText="1" indent="1"/>
    </xf>
    <xf numFmtId="0" fontId="13" fillId="0" borderId="87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5" xfId="2" applyFont="1" applyBorder="1" applyAlignment="1">
      <alignment horizontal="center" vertical="center" wrapText="1"/>
    </xf>
    <xf numFmtId="0" fontId="43" fillId="0" borderId="47" xfId="2" applyFont="1" applyBorder="1" applyAlignment="1">
      <alignment horizontal="center" vertical="center" wrapText="1"/>
    </xf>
    <xf numFmtId="0" fontId="43" fillId="0" borderId="48" xfId="2" applyFont="1" applyBorder="1" applyAlignment="1">
      <alignment horizontal="center" vertical="center" wrapText="1"/>
    </xf>
    <xf numFmtId="0" fontId="43" fillId="0" borderId="52" xfId="2" applyFont="1" applyBorder="1" applyAlignment="1">
      <alignment horizontal="center" vertical="center" wrapText="1"/>
    </xf>
    <xf numFmtId="0" fontId="43" fillId="0" borderId="53" xfId="2" applyFont="1" applyBorder="1" applyAlignment="1">
      <alignment horizontal="center" vertical="center" wrapText="1"/>
    </xf>
    <xf numFmtId="0" fontId="25" fillId="0" borderId="55" xfId="2" applyFont="1" applyBorder="1" applyAlignment="1">
      <alignment horizontal="center" vertical="center" wrapText="1"/>
    </xf>
    <xf numFmtId="0" fontId="35" fillId="0" borderId="51" xfId="2" applyFont="1" applyBorder="1" applyAlignment="1">
      <alignment horizontal="center" vertical="center" wrapText="1"/>
    </xf>
    <xf numFmtId="0" fontId="35" fillId="0" borderId="57" xfId="2" applyFont="1" applyBorder="1" applyAlignment="1">
      <alignment horizontal="center" vertical="center" wrapText="1"/>
    </xf>
    <xf numFmtId="0" fontId="35" fillId="0" borderId="58" xfId="2" applyFont="1" applyBorder="1" applyAlignment="1">
      <alignment horizontal="center" vertical="center" wrapText="1"/>
    </xf>
    <xf numFmtId="0" fontId="35" fillId="0" borderId="59" xfId="2" applyFont="1" applyBorder="1" applyAlignment="1">
      <alignment horizontal="center" vertical="center" wrapText="1"/>
    </xf>
    <xf numFmtId="0" fontId="35" fillId="0" borderId="79" xfId="2" applyFont="1" applyBorder="1" applyAlignment="1">
      <alignment horizontal="center" vertical="center" wrapText="1"/>
    </xf>
    <xf numFmtId="0" fontId="35" fillId="0" borderId="80" xfId="2" applyFont="1" applyBorder="1" applyAlignment="1">
      <alignment horizontal="center" vertical="center" wrapText="1"/>
    </xf>
    <xf numFmtId="0" fontId="35" fillId="0" borderId="81" xfId="2" applyFont="1" applyBorder="1" applyAlignment="1">
      <alignment horizontal="center" vertical="center" wrapText="1"/>
    </xf>
    <xf numFmtId="0" fontId="35" fillId="0" borderId="61" xfId="2" applyFont="1" applyBorder="1" applyAlignment="1">
      <alignment horizontal="center" vertical="center" wrapText="1"/>
    </xf>
    <xf numFmtId="0" fontId="35" fillId="0" borderId="62" xfId="2" applyFont="1" applyBorder="1" applyAlignment="1">
      <alignment horizontal="center" vertical="center" wrapText="1"/>
    </xf>
    <xf numFmtId="0" fontId="35" fillId="0" borderId="63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86" xfId="2" applyFont="1" applyBorder="1" applyAlignment="1">
      <alignment horizontal="center" vertical="center" wrapText="1"/>
    </xf>
    <xf numFmtId="0" fontId="66" fillId="0" borderId="88" xfId="2" applyFont="1" applyBorder="1" applyAlignment="1">
      <alignment horizontal="center" vertical="center" wrapText="1"/>
    </xf>
    <xf numFmtId="0" fontId="66" fillId="0" borderId="85" xfId="2" applyFont="1" applyBorder="1" applyAlignment="1">
      <alignment horizontal="center" vertical="center" wrapText="1"/>
    </xf>
    <xf numFmtId="0" fontId="66" fillId="0" borderId="89" xfId="2" applyFont="1" applyBorder="1" applyAlignment="1">
      <alignment horizontal="center" vertical="center" wrapText="1"/>
    </xf>
    <xf numFmtId="0" fontId="66" fillId="0" borderId="86" xfId="2" applyFont="1" applyBorder="1" applyAlignment="1">
      <alignment horizontal="center" vertical="center" wrapText="1"/>
    </xf>
    <xf numFmtId="0" fontId="66" fillId="0" borderId="87" xfId="2" applyFont="1" applyBorder="1" applyAlignment="1">
      <alignment horizontal="center" vertical="center" wrapText="1"/>
    </xf>
    <xf numFmtId="0" fontId="66" fillId="0" borderId="84" xfId="2" applyFont="1" applyBorder="1" applyAlignment="1">
      <alignment horizontal="center" vertical="center" wrapText="1"/>
    </xf>
    <xf numFmtId="0" fontId="45" fillId="0" borderId="10" xfId="0" applyFont="1" applyBorder="1" applyAlignment="1"/>
    <xf numFmtId="0" fontId="26" fillId="0" borderId="10" xfId="0" applyFont="1" applyBorder="1" applyAlignment="1"/>
    <xf numFmtId="0" fontId="31" fillId="0" borderId="10" xfId="0" applyFont="1" applyBorder="1" applyAlignment="1">
      <alignment horizontal="center"/>
    </xf>
    <xf numFmtId="0" fontId="36" fillId="0" borderId="10" xfId="0" applyFont="1" applyBorder="1" applyAlignment="1"/>
  </cellXfs>
  <cellStyles count="4">
    <cellStyle name="ハイパーリンク" xfId="3" builtinId="8"/>
    <cellStyle name="桁区切り" xfId="1" builtinId="6"/>
    <cellStyle name="標準" xfId="0" builtinId="0"/>
    <cellStyle name="標準 2" xfId="2" xr:uid="{E2455543-0073-4D43-996F-A8C7B91E03DB}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0</xdr:colOff>
      <xdr:row>41</xdr:row>
      <xdr:rowOff>209550</xdr:rowOff>
    </xdr:from>
    <xdr:to>
      <xdr:col>82</xdr:col>
      <xdr:colOff>171000</xdr:colOff>
      <xdr:row>41</xdr:row>
      <xdr:rowOff>209550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F41CA915-94A6-4511-A8C5-AFBA49EFF152}"/>
            </a:ext>
          </a:extLst>
        </xdr:cNvPr>
        <xdr:cNvCxnSpPr/>
      </xdr:nvCxnSpPr>
      <xdr:spPr>
        <a:xfrm>
          <a:off x="9505950" y="9610725"/>
          <a:ext cx="3600000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41</xdr:row>
      <xdr:rowOff>209550</xdr:rowOff>
    </xdr:from>
    <xdr:to>
      <xdr:col>39</xdr:col>
      <xdr:colOff>171000</xdr:colOff>
      <xdr:row>41</xdr:row>
      <xdr:rowOff>209550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A94AF81B-00E7-40CD-B21A-E386A15D97CE}"/>
            </a:ext>
          </a:extLst>
        </xdr:cNvPr>
        <xdr:cNvCxnSpPr/>
      </xdr:nvCxnSpPr>
      <xdr:spPr>
        <a:xfrm>
          <a:off x="2828925" y="9610725"/>
          <a:ext cx="3600000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47625</xdr:colOff>
      <xdr:row>1</xdr:row>
      <xdr:rowOff>9525</xdr:rowOff>
    </xdr:from>
    <xdr:to>
      <xdr:col>49</xdr:col>
      <xdr:colOff>9525</xdr:colOff>
      <xdr:row>3</xdr:row>
      <xdr:rowOff>47625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5C7F7839-EF6F-4C8A-8DA5-A1B42FB4A77D}"/>
            </a:ext>
          </a:extLst>
        </xdr:cNvPr>
        <xdr:cNvSpPr/>
      </xdr:nvSpPr>
      <xdr:spPr>
        <a:xfrm>
          <a:off x="6724650" y="180975"/>
          <a:ext cx="1000125" cy="457200"/>
        </a:xfrm>
        <a:prstGeom prst="roundRect">
          <a:avLst/>
        </a:prstGeom>
        <a:noFill/>
        <a:ln w="63500" cmpd="dbl">
          <a:solidFill>
            <a:srgbClr val="0070C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2000" b="1">
              <a:solidFill>
                <a:srgbClr val="0070C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記入例</a:t>
          </a:r>
        </a:p>
      </xdr:txBody>
    </xdr:sp>
    <xdr:clientData/>
  </xdr:twoCellAnchor>
  <xdr:twoCellAnchor>
    <xdr:from>
      <xdr:col>71</xdr:col>
      <xdr:colOff>76200</xdr:colOff>
      <xdr:row>3</xdr:row>
      <xdr:rowOff>104775</xdr:rowOff>
    </xdr:from>
    <xdr:to>
      <xdr:col>82</xdr:col>
      <xdr:colOff>161925</xdr:colOff>
      <xdr:row>7</xdr:row>
      <xdr:rowOff>19050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F04FB07A-59EA-4D78-9978-BAC350282B71}"/>
            </a:ext>
          </a:extLst>
        </xdr:cNvPr>
        <xdr:cNvGrpSpPr/>
      </xdr:nvGrpSpPr>
      <xdr:grpSpPr>
        <a:xfrm>
          <a:off x="11239500" y="685800"/>
          <a:ext cx="1800225" cy="600075"/>
          <a:chOff x="11334750" y="714375"/>
          <a:chExt cx="1800225" cy="676275"/>
        </a:xfrm>
      </xdr:grpSpPr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77D403C6-4B60-43F8-B245-651F6FAAC8CB}"/>
              </a:ext>
            </a:extLst>
          </xdr:cNvPr>
          <xdr:cNvGrpSpPr/>
        </xdr:nvGrpSpPr>
        <xdr:grpSpPr>
          <a:xfrm>
            <a:off x="11334750" y="714375"/>
            <a:ext cx="1800225" cy="295275"/>
            <a:chOff x="0" y="0"/>
            <a:chExt cx="1459865" cy="542925"/>
          </a:xfrm>
        </xdr:grpSpPr>
        <xdr:sp macro="" textlink="">
          <xdr:nvSpPr>
            <xdr:cNvPr id="24" name="四角形: 角を丸くする 23">
              <a:extLst>
                <a:ext uri="{FF2B5EF4-FFF2-40B4-BE49-F238E27FC236}">
                  <a16:creationId xmlns:a16="http://schemas.microsoft.com/office/drawing/2014/main" id="{7E1453D8-30A5-4CD4-A1FD-89911812A870}"/>
                </a:ext>
              </a:extLst>
            </xdr:cNvPr>
            <xdr:cNvSpPr/>
          </xdr:nvSpPr>
          <xdr:spPr>
            <a:xfrm>
              <a:off x="0" y="0"/>
              <a:ext cx="1459865" cy="542925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25" name="テキスト ボックス 22">
              <a:extLst>
                <a:ext uri="{FF2B5EF4-FFF2-40B4-BE49-F238E27FC236}">
                  <a16:creationId xmlns:a16="http://schemas.microsoft.com/office/drawing/2014/main" id="{B893ABFA-B97C-4A16-B58A-DB27DE5FB94F}"/>
                </a:ext>
              </a:extLst>
            </xdr:cNvPr>
            <xdr:cNvSpPr txBox="1"/>
          </xdr:nvSpPr>
          <xdr:spPr>
            <a:xfrm>
              <a:off x="76200" y="144719"/>
              <a:ext cx="1314450" cy="275610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記入せずにご来所ください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  <xdr:cxnSp macro="">
        <xdr:nvCxnSpPr>
          <xdr:cNvPr id="23" name="直線矢印コネクタ 22">
            <a:extLst>
              <a:ext uri="{FF2B5EF4-FFF2-40B4-BE49-F238E27FC236}">
                <a16:creationId xmlns:a16="http://schemas.microsoft.com/office/drawing/2014/main" id="{869B6A06-7E0C-4915-BE95-CA8D5D488819}"/>
              </a:ext>
            </a:extLst>
          </xdr:cNvPr>
          <xdr:cNvCxnSpPr/>
        </xdr:nvCxnSpPr>
        <xdr:spPr>
          <a:xfrm flipH="1">
            <a:off x="11915140" y="1009650"/>
            <a:ext cx="323850" cy="381000"/>
          </a:xfrm>
          <a:prstGeom prst="straightConnector1">
            <a:avLst/>
          </a:prstGeom>
          <a:noFill/>
          <a:ln w="19050" cap="flat" cmpd="sng" algn="ctr">
            <a:solidFill>
              <a:srgbClr val="0070C0"/>
            </a:solidFill>
            <a:prstDash val="solid"/>
            <a:miter lim="800000"/>
            <a:tailEnd type="triangle"/>
          </a:ln>
          <a:effectLst/>
        </xdr:spPr>
      </xdr:cxnSp>
    </xdr:grpSp>
    <xdr:clientData/>
  </xdr:twoCellAnchor>
  <xdr:twoCellAnchor>
    <xdr:from>
      <xdr:col>66</xdr:col>
      <xdr:colOff>57150</xdr:colOff>
      <xdr:row>10</xdr:row>
      <xdr:rowOff>66675</xdr:rowOff>
    </xdr:from>
    <xdr:to>
      <xdr:col>78</xdr:col>
      <xdr:colOff>57150</xdr:colOff>
      <xdr:row>10</xdr:row>
      <xdr:rowOff>325120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FCE2AE60-3910-46AC-B1B2-E4DF4108B47F}"/>
            </a:ext>
          </a:extLst>
        </xdr:cNvPr>
        <xdr:cNvGrpSpPr/>
      </xdr:nvGrpSpPr>
      <xdr:grpSpPr>
        <a:xfrm>
          <a:off x="10372725" y="1924050"/>
          <a:ext cx="1876425" cy="258445"/>
          <a:chOff x="0" y="0"/>
          <a:chExt cx="1885950" cy="258445"/>
        </a:xfrm>
      </xdr:grpSpPr>
      <xdr:grpSp>
        <xdr:nvGrpSpPr>
          <xdr:cNvPr id="28" name="グループ化 27">
            <a:extLst>
              <a:ext uri="{FF2B5EF4-FFF2-40B4-BE49-F238E27FC236}">
                <a16:creationId xmlns:a16="http://schemas.microsoft.com/office/drawing/2014/main" id="{32822271-7866-4B91-838D-DBA0F8C2EC74}"/>
              </a:ext>
            </a:extLst>
          </xdr:cNvPr>
          <xdr:cNvGrpSpPr/>
        </xdr:nvGrpSpPr>
        <xdr:grpSpPr>
          <a:xfrm>
            <a:off x="0" y="0"/>
            <a:ext cx="1590675" cy="258445"/>
            <a:chOff x="134343" y="0"/>
            <a:chExt cx="1256308" cy="542925"/>
          </a:xfrm>
        </xdr:grpSpPr>
        <xdr:sp macro="" textlink="">
          <xdr:nvSpPr>
            <xdr:cNvPr id="30" name="四角形: 角を丸くする 29">
              <a:extLst>
                <a:ext uri="{FF2B5EF4-FFF2-40B4-BE49-F238E27FC236}">
                  <a16:creationId xmlns:a16="http://schemas.microsoft.com/office/drawing/2014/main" id="{4511C8F3-25A9-4909-A416-08D40514286C}"/>
                </a:ext>
              </a:extLst>
            </xdr:cNvPr>
            <xdr:cNvSpPr/>
          </xdr:nvSpPr>
          <xdr:spPr>
            <a:xfrm>
              <a:off x="134343" y="0"/>
              <a:ext cx="1256308" cy="542925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31" name="テキスト ボックス 26">
              <a:extLst>
                <a:ext uri="{FF2B5EF4-FFF2-40B4-BE49-F238E27FC236}">
                  <a16:creationId xmlns:a16="http://schemas.microsoft.com/office/drawing/2014/main" id="{96ECA52C-DBFE-4140-A357-9134685237F9}"/>
                </a:ext>
              </a:extLst>
            </xdr:cNvPr>
            <xdr:cNvSpPr txBox="1"/>
          </xdr:nvSpPr>
          <xdr:spPr>
            <a:xfrm>
              <a:off x="134343" y="57151"/>
              <a:ext cx="1256308" cy="419099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代表者の印。あれば公印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  <xdr:cxnSp macro="">
        <xdr:nvCxnSpPr>
          <xdr:cNvPr id="29" name="直線矢印コネクタ 28">
            <a:extLst>
              <a:ext uri="{FF2B5EF4-FFF2-40B4-BE49-F238E27FC236}">
                <a16:creationId xmlns:a16="http://schemas.microsoft.com/office/drawing/2014/main" id="{16559430-A321-48FD-BE83-F5C3C0FDDC05}"/>
              </a:ext>
            </a:extLst>
          </xdr:cNvPr>
          <xdr:cNvCxnSpPr/>
        </xdr:nvCxnSpPr>
        <xdr:spPr>
          <a:xfrm>
            <a:off x="1600200" y="133350"/>
            <a:ext cx="285750" cy="0"/>
          </a:xfrm>
          <a:prstGeom prst="straightConnector1">
            <a:avLst/>
          </a:prstGeom>
          <a:ln w="1905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70</xdr:col>
      <xdr:colOff>47626</xdr:colOff>
      <xdr:row>15</xdr:row>
      <xdr:rowOff>9525</xdr:rowOff>
    </xdr:from>
    <xdr:to>
      <xdr:col>81</xdr:col>
      <xdr:colOff>123825</xdr:colOff>
      <xdr:row>18</xdr:row>
      <xdr:rowOff>9525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F5E69FF5-9D94-44D9-ACFF-254744969219}"/>
            </a:ext>
          </a:extLst>
        </xdr:cNvPr>
        <xdr:cNvGrpSpPr/>
      </xdr:nvGrpSpPr>
      <xdr:grpSpPr>
        <a:xfrm>
          <a:off x="11039476" y="3257550"/>
          <a:ext cx="1790699" cy="895350"/>
          <a:chOff x="1" y="0"/>
          <a:chExt cx="1790699" cy="895350"/>
        </a:xfrm>
      </xdr:grpSpPr>
      <xdr:cxnSp macro="">
        <xdr:nvCxnSpPr>
          <xdr:cNvPr id="33" name="直線矢印コネクタ 32">
            <a:extLst>
              <a:ext uri="{FF2B5EF4-FFF2-40B4-BE49-F238E27FC236}">
                <a16:creationId xmlns:a16="http://schemas.microsoft.com/office/drawing/2014/main" id="{BDBF23A2-6C90-4160-A8F4-11F2F9114C6B}"/>
              </a:ext>
            </a:extLst>
          </xdr:cNvPr>
          <xdr:cNvCxnSpPr/>
        </xdr:nvCxnSpPr>
        <xdr:spPr>
          <a:xfrm flipH="1">
            <a:off x="1" y="495300"/>
            <a:ext cx="428625" cy="400050"/>
          </a:xfrm>
          <a:prstGeom prst="straightConnector1">
            <a:avLst/>
          </a:prstGeom>
          <a:noFill/>
          <a:ln w="19050" cap="flat" cmpd="sng" algn="ctr">
            <a:solidFill>
              <a:srgbClr val="4472C4"/>
            </a:solidFill>
            <a:prstDash val="solid"/>
            <a:miter lim="800000"/>
            <a:tailEnd type="triangle"/>
          </a:ln>
          <a:effectLst/>
        </xdr:spPr>
      </xdr:cxnSp>
      <xdr:cxnSp macro="">
        <xdr:nvCxnSpPr>
          <xdr:cNvPr id="34" name="直線矢印コネクタ 33">
            <a:extLst>
              <a:ext uri="{FF2B5EF4-FFF2-40B4-BE49-F238E27FC236}">
                <a16:creationId xmlns:a16="http://schemas.microsoft.com/office/drawing/2014/main" id="{747919E7-EEEA-42A7-9A59-6D1CF7AC014F}"/>
              </a:ext>
            </a:extLst>
          </xdr:cNvPr>
          <xdr:cNvCxnSpPr/>
        </xdr:nvCxnSpPr>
        <xdr:spPr>
          <a:xfrm flipH="1" flipV="1">
            <a:off x="1" y="0"/>
            <a:ext cx="428625" cy="400050"/>
          </a:xfrm>
          <a:prstGeom prst="straightConnector1">
            <a:avLst/>
          </a:prstGeom>
          <a:noFill/>
          <a:ln w="19050" cap="flat" cmpd="sng" algn="ctr">
            <a:solidFill>
              <a:srgbClr val="4472C4"/>
            </a:solidFill>
            <a:prstDash val="solid"/>
            <a:miter lim="800000"/>
            <a:tailEnd type="triangle"/>
          </a:ln>
          <a:effectLst/>
        </xdr:spPr>
      </xdr:cxnSp>
      <xdr:grpSp>
        <xdr:nvGrpSpPr>
          <xdr:cNvPr id="35" name="グループ化 34">
            <a:extLst>
              <a:ext uri="{FF2B5EF4-FFF2-40B4-BE49-F238E27FC236}">
                <a16:creationId xmlns:a16="http://schemas.microsoft.com/office/drawing/2014/main" id="{68FB54B5-6DE4-4601-BC47-F194685296B7}"/>
              </a:ext>
            </a:extLst>
          </xdr:cNvPr>
          <xdr:cNvGrpSpPr/>
        </xdr:nvGrpSpPr>
        <xdr:grpSpPr>
          <a:xfrm>
            <a:off x="257175" y="180975"/>
            <a:ext cx="1533525" cy="504825"/>
            <a:chOff x="73226" y="0"/>
            <a:chExt cx="931150" cy="542925"/>
          </a:xfrm>
        </xdr:grpSpPr>
        <xdr:sp macro="" textlink="">
          <xdr:nvSpPr>
            <xdr:cNvPr id="36" name="四角形: 角を丸くする 35">
              <a:extLst>
                <a:ext uri="{FF2B5EF4-FFF2-40B4-BE49-F238E27FC236}">
                  <a16:creationId xmlns:a16="http://schemas.microsoft.com/office/drawing/2014/main" id="{68A668D4-5F4D-40E9-8220-1D23587D20A7}"/>
                </a:ext>
              </a:extLst>
            </xdr:cNvPr>
            <xdr:cNvSpPr/>
          </xdr:nvSpPr>
          <xdr:spPr>
            <a:xfrm>
              <a:off x="73226" y="0"/>
              <a:ext cx="931150" cy="542925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37" name="テキスト ボックス 6">
              <a:extLst>
                <a:ext uri="{FF2B5EF4-FFF2-40B4-BE49-F238E27FC236}">
                  <a16:creationId xmlns:a16="http://schemas.microsoft.com/office/drawing/2014/main" id="{5BE23BAD-712E-4701-B7AA-4D8DCF2C4C4A}"/>
                </a:ext>
              </a:extLst>
            </xdr:cNvPr>
            <xdr:cNvSpPr txBox="1"/>
          </xdr:nvSpPr>
          <xdr:spPr>
            <a:xfrm>
              <a:off x="134343" y="57151"/>
              <a:ext cx="870033" cy="419099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日中連絡の取れやすい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手段を２つ以上</a:t>
              </a:r>
              <a:r>
                <a:rPr lang="ja-JP" altLang="en-US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記入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</xdr:grpSp>
    <xdr:clientData/>
  </xdr:twoCellAnchor>
  <xdr:twoCellAnchor>
    <xdr:from>
      <xdr:col>43</xdr:col>
      <xdr:colOff>47624</xdr:colOff>
      <xdr:row>13</xdr:row>
      <xdr:rowOff>152401</xdr:rowOff>
    </xdr:from>
    <xdr:to>
      <xdr:col>50</xdr:col>
      <xdr:colOff>47625</xdr:colOff>
      <xdr:row>16</xdr:row>
      <xdr:rowOff>161925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F9F96E57-BD25-4778-BC40-CDEE198631F1}"/>
            </a:ext>
          </a:extLst>
        </xdr:cNvPr>
        <xdr:cNvGrpSpPr/>
      </xdr:nvGrpSpPr>
      <xdr:grpSpPr>
        <a:xfrm>
          <a:off x="6696074" y="2905126"/>
          <a:ext cx="1095376" cy="857249"/>
          <a:chOff x="7010399" y="3094144"/>
          <a:chExt cx="1104901" cy="640040"/>
        </a:xfrm>
      </xdr:grpSpPr>
      <xdr:sp macro="" textlink="">
        <xdr:nvSpPr>
          <xdr:cNvPr id="41" name="四角形: 角を丸くする 40">
            <a:extLst>
              <a:ext uri="{FF2B5EF4-FFF2-40B4-BE49-F238E27FC236}">
                <a16:creationId xmlns:a16="http://schemas.microsoft.com/office/drawing/2014/main" id="{7C0EC012-F10C-4AE9-A847-F5D43E82EC7E}"/>
              </a:ext>
            </a:extLst>
          </xdr:cNvPr>
          <xdr:cNvSpPr/>
        </xdr:nvSpPr>
        <xdr:spPr>
          <a:xfrm>
            <a:off x="7010399" y="3094144"/>
            <a:ext cx="1104901" cy="640040"/>
          </a:xfrm>
          <a:prstGeom prst="roundRect">
            <a:avLst/>
          </a:prstGeom>
          <a:solidFill>
            <a:sysClr val="window" lastClr="FFFFFF"/>
          </a:solidFill>
          <a:ln w="19050" cap="flat" cmpd="sng" algn="ctr">
            <a:solidFill>
              <a:srgbClr val="0070C0"/>
            </a:solidFill>
            <a:prstDash val="sysDash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42" name="テキスト ボックス 26">
            <a:extLst>
              <a:ext uri="{FF2B5EF4-FFF2-40B4-BE49-F238E27FC236}">
                <a16:creationId xmlns:a16="http://schemas.microsoft.com/office/drawing/2014/main" id="{D097E8E5-CC50-4A9F-9FDA-51BD8CE69881}"/>
              </a:ext>
            </a:extLst>
          </xdr:cNvPr>
          <xdr:cNvSpPr txBox="1"/>
        </xdr:nvSpPr>
        <xdr:spPr>
          <a:xfrm>
            <a:off x="7077074" y="3129704"/>
            <a:ext cx="1019175" cy="576034"/>
          </a:xfrm>
          <a:prstGeom prst="rect">
            <a:avLst/>
          </a:prstGeom>
          <a:noFill/>
          <a:ln w="6350">
            <a:noFill/>
          </a:ln>
          <a:effectLst/>
        </xdr:spPr>
        <xdr:txBody>
          <a:bodyPr rot="0" spcFirstLastPara="0" vert="horz" wrap="square" lIns="0" tIns="0" rIns="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ts val="1500"/>
              </a:lnSpc>
              <a:spcAft>
                <a:spcPts val="0"/>
              </a:spcAft>
            </a:pPr>
            <a:r>
              <a:rPr lang="ja-JP" altLang="en-US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連絡責任者が</a:t>
            </a:r>
            <a:endParaRPr lang="en-US" altLang="ja-JP" sz="105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endParaRPr>
          </a:p>
          <a:p>
            <a:pPr algn="l">
              <a:lnSpc>
                <a:spcPts val="1500"/>
              </a:lnSpc>
              <a:spcAft>
                <a:spcPts val="0"/>
              </a:spcAft>
            </a:pPr>
            <a:r>
              <a:rPr lang="ja-JP" altLang="en-US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代表者の場合は、☑（「チェック」</a:t>
            </a:r>
            <a:endParaRPr lang="en-US" altLang="ja-JP" sz="105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endParaRPr>
          </a:p>
          <a:p>
            <a:pPr algn="l">
              <a:lnSpc>
                <a:spcPts val="1500"/>
              </a:lnSpc>
              <a:spcAft>
                <a:spcPts val="0"/>
              </a:spcAft>
            </a:pPr>
            <a:r>
              <a:rPr lang="ja-JP" altLang="en-US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と入力）</a:t>
            </a:r>
            <a:endParaRPr lang="ja-JP" sz="105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43</xdr:col>
      <xdr:colOff>171451</xdr:colOff>
      <xdr:row>16</xdr:row>
      <xdr:rowOff>161925</xdr:rowOff>
    </xdr:from>
    <xdr:to>
      <xdr:col>45</xdr:col>
      <xdr:colOff>180975</xdr:colOff>
      <xdr:row>18</xdr:row>
      <xdr:rowOff>57150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CBA5FBFA-8F2D-4BB3-84C6-85AD8DF19E31}"/>
            </a:ext>
          </a:extLst>
        </xdr:cNvPr>
        <xdr:cNvCxnSpPr/>
      </xdr:nvCxnSpPr>
      <xdr:spPr>
        <a:xfrm flipH="1">
          <a:off x="6848476" y="3848100"/>
          <a:ext cx="247649" cy="43815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152401</xdr:colOff>
      <xdr:row>20</xdr:row>
      <xdr:rowOff>192617</xdr:rowOff>
    </xdr:from>
    <xdr:to>
      <xdr:col>81</xdr:col>
      <xdr:colOff>42332</xdr:colOff>
      <xdr:row>22</xdr:row>
      <xdr:rowOff>99484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79953F5E-52BA-4A37-B5C1-E0F924701518}"/>
            </a:ext>
          </a:extLst>
        </xdr:cNvPr>
        <xdr:cNvGrpSpPr/>
      </xdr:nvGrpSpPr>
      <xdr:grpSpPr>
        <a:xfrm>
          <a:off x="9782176" y="4831292"/>
          <a:ext cx="2966506" cy="364067"/>
          <a:chOff x="152400" y="-115378"/>
          <a:chExt cx="2986349" cy="382079"/>
        </a:xfrm>
      </xdr:grpSpPr>
      <xdr:cxnSp macro="">
        <xdr:nvCxnSpPr>
          <xdr:cNvPr id="52" name="直線矢印コネクタ 51">
            <a:extLst>
              <a:ext uri="{FF2B5EF4-FFF2-40B4-BE49-F238E27FC236}">
                <a16:creationId xmlns:a16="http://schemas.microsoft.com/office/drawing/2014/main" id="{9C651EAA-EEDE-4F20-90D7-21148B1B666C}"/>
              </a:ext>
            </a:extLst>
          </xdr:cNvPr>
          <xdr:cNvCxnSpPr/>
        </xdr:nvCxnSpPr>
        <xdr:spPr>
          <a:xfrm flipH="1" flipV="1">
            <a:off x="2439523" y="-115378"/>
            <a:ext cx="579902" cy="353504"/>
          </a:xfrm>
          <a:prstGeom prst="straightConnector1">
            <a:avLst/>
          </a:prstGeom>
          <a:noFill/>
          <a:ln w="19050" cap="flat" cmpd="sng" algn="ctr">
            <a:solidFill>
              <a:srgbClr val="0070C0"/>
            </a:solidFill>
            <a:prstDash val="solid"/>
            <a:miter lim="800000"/>
            <a:tailEnd type="triangle"/>
          </a:ln>
          <a:effectLst/>
        </xdr:spPr>
      </xdr:cxnSp>
      <xdr:grpSp>
        <xdr:nvGrpSpPr>
          <xdr:cNvPr id="53" name="グループ化 52">
            <a:extLst>
              <a:ext uri="{FF2B5EF4-FFF2-40B4-BE49-F238E27FC236}">
                <a16:creationId xmlns:a16="http://schemas.microsoft.com/office/drawing/2014/main" id="{C9D289CA-AAB6-4A19-8E6D-F892F530208D}"/>
              </a:ext>
            </a:extLst>
          </xdr:cNvPr>
          <xdr:cNvGrpSpPr/>
        </xdr:nvGrpSpPr>
        <xdr:grpSpPr>
          <a:xfrm>
            <a:off x="152400" y="1"/>
            <a:ext cx="2986349" cy="266700"/>
            <a:chOff x="62948" y="2"/>
            <a:chExt cx="1233492" cy="227637"/>
          </a:xfrm>
        </xdr:grpSpPr>
        <xdr:sp macro="" textlink="">
          <xdr:nvSpPr>
            <xdr:cNvPr id="54" name="四角形: 角を丸くする 53">
              <a:extLst>
                <a:ext uri="{FF2B5EF4-FFF2-40B4-BE49-F238E27FC236}">
                  <a16:creationId xmlns:a16="http://schemas.microsoft.com/office/drawing/2014/main" id="{101F0A21-8EB8-458C-B122-B44498385E1A}"/>
                </a:ext>
              </a:extLst>
            </xdr:cNvPr>
            <xdr:cNvSpPr/>
          </xdr:nvSpPr>
          <xdr:spPr>
            <a:xfrm>
              <a:off x="62948" y="2"/>
              <a:ext cx="1203877" cy="227637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55" name="テキスト ボックス 8">
              <a:extLst>
                <a:ext uri="{FF2B5EF4-FFF2-40B4-BE49-F238E27FC236}">
                  <a16:creationId xmlns:a16="http://schemas.microsoft.com/office/drawing/2014/main" id="{F10B39A2-8F43-4042-9154-779272B1D554}"/>
                </a:ext>
              </a:extLst>
            </xdr:cNvPr>
            <xdr:cNvSpPr txBox="1"/>
          </xdr:nvSpPr>
          <xdr:spPr>
            <a:xfrm>
              <a:off x="120098" y="48780"/>
              <a:ext cx="1176342" cy="117831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団体の概要や規模を把握するために伺います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</xdr:grpSp>
    <xdr:clientData/>
  </xdr:twoCellAnchor>
  <xdr:twoCellAnchor>
    <xdr:from>
      <xdr:col>66</xdr:col>
      <xdr:colOff>152399</xdr:colOff>
      <xdr:row>22</xdr:row>
      <xdr:rowOff>295277</xdr:rowOff>
    </xdr:from>
    <xdr:to>
      <xdr:col>81</xdr:col>
      <xdr:colOff>66675</xdr:colOff>
      <xdr:row>24</xdr:row>
      <xdr:rowOff>47627</xdr:rowOff>
    </xdr:to>
    <xdr:grpSp>
      <xdr:nvGrpSpPr>
        <xdr:cNvPr id="59" name="グループ化 58">
          <a:extLst>
            <a:ext uri="{FF2B5EF4-FFF2-40B4-BE49-F238E27FC236}">
              <a16:creationId xmlns:a16="http://schemas.microsoft.com/office/drawing/2014/main" id="{F5E6CB4F-7599-461E-B030-BA6BAE322517}"/>
            </a:ext>
          </a:extLst>
        </xdr:cNvPr>
        <xdr:cNvGrpSpPr/>
      </xdr:nvGrpSpPr>
      <xdr:grpSpPr>
        <a:xfrm>
          <a:off x="10467974" y="5391152"/>
          <a:ext cx="2305051" cy="457200"/>
          <a:chOff x="11568" y="2"/>
          <a:chExt cx="1405579" cy="457200"/>
        </a:xfrm>
      </xdr:grpSpPr>
      <xdr:cxnSp macro="">
        <xdr:nvCxnSpPr>
          <xdr:cNvPr id="61" name="直線矢印コネクタ 60">
            <a:extLst>
              <a:ext uri="{FF2B5EF4-FFF2-40B4-BE49-F238E27FC236}">
                <a16:creationId xmlns:a16="http://schemas.microsoft.com/office/drawing/2014/main" id="{8DD1CDD6-33F2-411E-A21E-64FF1AE72ABB}"/>
              </a:ext>
            </a:extLst>
          </xdr:cNvPr>
          <xdr:cNvCxnSpPr/>
        </xdr:nvCxnSpPr>
        <xdr:spPr>
          <a:xfrm flipH="1">
            <a:off x="11568" y="219075"/>
            <a:ext cx="323851" cy="0"/>
          </a:xfrm>
          <a:prstGeom prst="straightConnector1">
            <a:avLst/>
          </a:prstGeom>
          <a:noFill/>
          <a:ln w="19050" cap="flat" cmpd="sng" algn="ctr">
            <a:solidFill>
              <a:srgbClr val="4472C4"/>
            </a:solidFill>
            <a:prstDash val="solid"/>
            <a:miter lim="800000"/>
            <a:tailEnd type="triangle"/>
          </a:ln>
          <a:effectLst/>
        </xdr:spPr>
      </xdr:cxnSp>
      <xdr:grpSp>
        <xdr:nvGrpSpPr>
          <xdr:cNvPr id="60" name="グループ化 59">
            <a:extLst>
              <a:ext uri="{FF2B5EF4-FFF2-40B4-BE49-F238E27FC236}">
                <a16:creationId xmlns:a16="http://schemas.microsoft.com/office/drawing/2014/main" id="{9EB5F291-D23E-4A35-AF08-20D636E4A9BC}"/>
              </a:ext>
            </a:extLst>
          </xdr:cNvPr>
          <xdr:cNvGrpSpPr/>
        </xdr:nvGrpSpPr>
        <xdr:grpSpPr>
          <a:xfrm>
            <a:off x="323850" y="2"/>
            <a:ext cx="1093297" cy="457200"/>
            <a:chOff x="0" y="1"/>
            <a:chExt cx="1093297" cy="334803"/>
          </a:xfrm>
        </xdr:grpSpPr>
        <xdr:sp macro="" textlink="">
          <xdr:nvSpPr>
            <xdr:cNvPr id="62" name="四角形: 角を丸くする 61">
              <a:extLst>
                <a:ext uri="{FF2B5EF4-FFF2-40B4-BE49-F238E27FC236}">
                  <a16:creationId xmlns:a16="http://schemas.microsoft.com/office/drawing/2014/main" id="{FE132990-3312-4868-9497-DF87A076AA54}"/>
                </a:ext>
              </a:extLst>
            </xdr:cNvPr>
            <xdr:cNvSpPr/>
          </xdr:nvSpPr>
          <xdr:spPr>
            <a:xfrm>
              <a:off x="0" y="1"/>
              <a:ext cx="1093297" cy="334803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63" name="テキスト ボックス 30">
              <a:extLst>
                <a:ext uri="{FF2B5EF4-FFF2-40B4-BE49-F238E27FC236}">
                  <a16:creationId xmlns:a16="http://schemas.microsoft.com/office/drawing/2014/main" id="{36126B52-2FCB-43E8-B912-9FECA2FA2F2F}"/>
                </a:ext>
              </a:extLst>
            </xdr:cNvPr>
            <xdr:cNvSpPr txBox="1"/>
          </xdr:nvSpPr>
          <xdr:spPr>
            <a:xfrm>
              <a:off x="57150" y="26025"/>
              <a:ext cx="1013010" cy="246003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イメージしやすい事業名を</a:t>
              </a:r>
              <a:endParaRPr lang="en-US" altLang="ja-JP" sz="1050" b="1" kern="100">
                <a:effectLst/>
                <a:latin typeface="游明朝" panose="02020400000000000000" pitchFamily="18" charset="-128"/>
                <a:ea typeface="BIZ UDゴシック" panose="020B0400000000000000" pitchFamily="49" charset="-128"/>
                <a:cs typeface="Times New Roman" panose="02020603050405020304" pitchFamily="18" charset="0"/>
              </a:endParaRPr>
            </a:p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つけてください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</xdr:grpSp>
    <xdr:clientData/>
  </xdr:twoCellAnchor>
  <xdr:twoCellAnchor>
    <xdr:from>
      <xdr:col>53</xdr:col>
      <xdr:colOff>104775</xdr:colOff>
      <xdr:row>36</xdr:row>
      <xdr:rowOff>227171</xdr:rowOff>
    </xdr:from>
    <xdr:to>
      <xdr:col>70</xdr:col>
      <xdr:colOff>37465</xdr:colOff>
      <xdr:row>38</xdr:row>
      <xdr:rowOff>49054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E4413B7B-CDF1-4229-865F-F4F34082586D}"/>
            </a:ext>
          </a:extLst>
        </xdr:cNvPr>
        <xdr:cNvGrpSpPr/>
      </xdr:nvGrpSpPr>
      <xdr:grpSpPr>
        <a:xfrm>
          <a:off x="8362950" y="8313896"/>
          <a:ext cx="2666365" cy="240983"/>
          <a:chOff x="0" y="-10954"/>
          <a:chExt cx="2675890" cy="240983"/>
        </a:xfrm>
      </xdr:grpSpPr>
      <xdr:grpSp>
        <xdr:nvGrpSpPr>
          <xdr:cNvPr id="67" name="グループ化 66">
            <a:extLst>
              <a:ext uri="{FF2B5EF4-FFF2-40B4-BE49-F238E27FC236}">
                <a16:creationId xmlns:a16="http://schemas.microsoft.com/office/drawing/2014/main" id="{29EF613A-1342-42C9-A007-67017865672F}"/>
              </a:ext>
            </a:extLst>
          </xdr:cNvPr>
          <xdr:cNvGrpSpPr/>
        </xdr:nvGrpSpPr>
        <xdr:grpSpPr>
          <a:xfrm>
            <a:off x="0" y="-10954"/>
            <a:ext cx="2371090" cy="240983"/>
            <a:chOff x="0" y="-10954"/>
            <a:chExt cx="2371090" cy="240983"/>
          </a:xfrm>
        </xdr:grpSpPr>
        <xdr:sp macro="" textlink="">
          <xdr:nvSpPr>
            <xdr:cNvPr id="69" name="四角形: 角を丸くする 68">
              <a:extLst>
                <a:ext uri="{FF2B5EF4-FFF2-40B4-BE49-F238E27FC236}">
                  <a16:creationId xmlns:a16="http://schemas.microsoft.com/office/drawing/2014/main" id="{9F233418-A69B-4EA0-A77F-6478DFDDBAFA}"/>
                </a:ext>
              </a:extLst>
            </xdr:cNvPr>
            <xdr:cNvSpPr/>
          </xdr:nvSpPr>
          <xdr:spPr>
            <a:xfrm>
              <a:off x="0" y="-10954"/>
              <a:ext cx="2362200" cy="240983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70" name="テキスト ボックス 27">
              <a:extLst>
                <a:ext uri="{FF2B5EF4-FFF2-40B4-BE49-F238E27FC236}">
                  <a16:creationId xmlns:a16="http://schemas.microsoft.com/office/drawing/2014/main" id="{0D434899-597F-4F6D-920A-9E2646A60AFD}"/>
                </a:ext>
              </a:extLst>
            </xdr:cNvPr>
            <xdr:cNvSpPr txBox="1"/>
          </xdr:nvSpPr>
          <xdr:spPr>
            <a:xfrm>
              <a:off x="47625" y="28575"/>
              <a:ext cx="2323465" cy="180975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通年の活動の場合は</a:t>
              </a:r>
              <a:r>
                <a:rPr lang="ja-JP" altLang="en-US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、</a:t>
              </a: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合計日数を記載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  <xdr:cxnSp macro="">
        <xdr:nvCxnSpPr>
          <xdr:cNvPr id="68" name="直線矢印コネクタ 67">
            <a:extLst>
              <a:ext uri="{FF2B5EF4-FFF2-40B4-BE49-F238E27FC236}">
                <a16:creationId xmlns:a16="http://schemas.microsoft.com/office/drawing/2014/main" id="{C362F4A6-8FA2-4503-B114-1B54EB774887}"/>
              </a:ext>
            </a:extLst>
          </xdr:cNvPr>
          <xdr:cNvCxnSpPr/>
        </xdr:nvCxnSpPr>
        <xdr:spPr>
          <a:xfrm>
            <a:off x="2362200" y="109537"/>
            <a:ext cx="313690" cy="0"/>
          </a:xfrm>
          <a:prstGeom prst="straightConnector1">
            <a:avLst/>
          </a:prstGeom>
          <a:noFill/>
          <a:ln w="19050" cap="flat" cmpd="sng" algn="ctr">
            <a:solidFill>
              <a:srgbClr val="4472C4"/>
            </a:solidFill>
            <a:prstDash val="solid"/>
            <a:miter lim="800000"/>
            <a:tailEnd type="triangle"/>
          </a:ln>
          <a:effectLst/>
        </xdr:spPr>
      </xdr:cxnSp>
    </xdr:grpSp>
    <xdr:clientData/>
  </xdr:twoCellAnchor>
  <xdr:twoCellAnchor>
    <xdr:from>
      <xdr:col>71</xdr:col>
      <xdr:colOff>161925</xdr:colOff>
      <xdr:row>38</xdr:row>
      <xdr:rowOff>10783</xdr:rowOff>
    </xdr:from>
    <xdr:to>
      <xdr:col>80</xdr:col>
      <xdr:colOff>123825</xdr:colOff>
      <xdr:row>40</xdr:row>
      <xdr:rowOff>29422</xdr:rowOff>
    </xdr:to>
    <xdr:grpSp>
      <xdr:nvGrpSpPr>
        <xdr:cNvPr id="71" name="グループ化 70">
          <a:extLst>
            <a:ext uri="{FF2B5EF4-FFF2-40B4-BE49-F238E27FC236}">
              <a16:creationId xmlns:a16="http://schemas.microsoft.com/office/drawing/2014/main" id="{4583A020-C70F-4E60-9BD8-ECFE1D816147}"/>
            </a:ext>
          </a:extLst>
        </xdr:cNvPr>
        <xdr:cNvGrpSpPr/>
      </xdr:nvGrpSpPr>
      <xdr:grpSpPr>
        <a:xfrm>
          <a:off x="11325225" y="8516608"/>
          <a:ext cx="1333500" cy="437739"/>
          <a:chOff x="-170639" y="563"/>
          <a:chExt cx="2388923" cy="195878"/>
        </a:xfrm>
      </xdr:grpSpPr>
      <xdr:grpSp>
        <xdr:nvGrpSpPr>
          <xdr:cNvPr id="72" name="グループ化 71">
            <a:extLst>
              <a:ext uri="{FF2B5EF4-FFF2-40B4-BE49-F238E27FC236}">
                <a16:creationId xmlns:a16="http://schemas.microsoft.com/office/drawing/2014/main" id="{CB5066B2-AAAD-458E-8FA7-BDB9BAFD656A}"/>
              </a:ext>
            </a:extLst>
          </xdr:cNvPr>
          <xdr:cNvGrpSpPr/>
        </xdr:nvGrpSpPr>
        <xdr:grpSpPr>
          <a:xfrm>
            <a:off x="314325" y="563"/>
            <a:ext cx="1903959" cy="195878"/>
            <a:chOff x="1" y="207411"/>
            <a:chExt cx="1950765" cy="237014"/>
          </a:xfrm>
        </xdr:grpSpPr>
        <xdr:sp macro="" textlink="">
          <xdr:nvSpPr>
            <xdr:cNvPr id="74" name="四角形: 角を丸くする 73">
              <a:extLst>
                <a:ext uri="{FF2B5EF4-FFF2-40B4-BE49-F238E27FC236}">
                  <a16:creationId xmlns:a16="http://schemas.microsoft.com/office/drawing/2014/main" id="{01C9B834-084F-446B-B7D0-46416775C50E}"/>
                </a:ext>
              </a:extLst>
            </xdr:cNvPr>
            <xdr:cNvSpPr/>
          </xdr:nvSpPr>
          <xdr:spPr>
            <a:xfrm>
              <a:off x="1" y="207411"/>
              <a:ext cx="1950765" cy="237014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75" name="テキスト ボックス 39">
              <a:extLst>
                <a:ext uri="{FF2B5EF4-FFF2-40B4-BE49-F238E27FC236}">
                  <a16:creationId xmlns:a16="http://schemas.microsoft.com/office/drawing/2014/main" id="{44236CAE-28E7-4BCB-B934-84560F4A6BE3}"/>
                </a:ext>
              </a:extLst>
            </xdr:cNvPr>
            <xdr:cNvSpPr txBox="1"/>
          </xdr:nvSpPr>
          <xdr:spPr>
            <a:xfrm>
              <a:off x="82810" y="233758"/>
              <a:ext cx="1780540" cy="189580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住所も記載して</a:t>
              </a:r>
              <a:endParaRPr lang="en-US" altLang="ja-JP" sz="1050" b="1" kern="100">
                <a:effectLst/>
                <a:latin typeface="游明朝" panose="02020400000000000000" pitchFamily="18" charset="-128"/>
                <a:ea typeface="BIZ UDゴシック" panose="020B0400000000000000" pitchFamily="49" charset="-128"/>
                <a:cs typeface="Times New Roman" panose="02020603050405020304" pitchFamily="18" charset="0"/>
              </a:endParaRPr>
            </a:p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ください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  <xdr:cxnSp macro="">
        <xdr:nvCxnSpPr>
          <xdr:cNvPr id="73" name="直線矢印コネクタ 72">
            <a:extLst>
              <a:ext uri="{FF2B5EF4-FFF2-40B4-BE49-F238E27FC236}">
                <a16:creationId xmlns:a16="http://schemas.microsoft.com/office/drawing/2014/main" id="{96C410D7-AD32-4DB9-8B11-C92ECDD76230}"/>
              </a:ext>
            </a:extLst>
          </xdr:cNvPr>
          <xdr:cNvCxnSpPr>
            <a:stCxn id="74" idx="1"/>
          </xdr:cNvCxnSpPr>
        </xdr:nvCxnSpPr>
        <xdr:spPr>
          <a:xfrm flipH="1" flipV="1">
            <a:off x="-170639" y="93769"/>
            <a:ext cx="484965" cy="0"/>
          </a:xfrm>
          <a:prstGeom prst="straightConnector1">
            <a:avLst/>
          </a:prstGeom>
          <a:ln w="19050">
            <a:solidFill>
              <a:srgbClr val="4472C4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53</xdr:col>
      <xdr:colOff>31750</xdr:colOff>
      <xdr:row>20</xdr:row>
      <xdr:rowOff>42334</xdr:rowOff>
    </xdr:from>
    <xdr:to>
      <xdr:col>56</xdr:col>
      <xdr:colOff>158750</xdr:colOff>
      <xdr:row>20</xdr:row>
      <xdr:rowOff>264583</xdr:rowOff>
    </xdr:to>
    <xdr:sp macro="" textlink="">
      <xdr:nvSpPr>
        <xdr:cNvPr id="49" name="四角形: 角を丸くする 48">
          <a:extLst>
            <a:ext uri="{FF2B5EF4-FFF2-40B4-BE49-F238E27FC236}">
              <a16:creationId xmlns:a16="http://schemas.microsoft.com/office/drawing/2014/main" id="{A5CE92B8-2FB2-436D-8822-C066683B1356}"/>
            </a:ext>
          </a:extLst>
        </xdr:cNvPr>
        <xdr:cNvSpPr/>
      </xdr:nvSpPr>
      <xdr:spPr>
        <a:xfrm>
          <a:off x="8297333" y="4741334"/>
          <a:ext cx="465667" cy="222249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57</xdr:col>
      <xdr:colOff>116416</xdr:colOff>
      <xdr:row>22</xdr:row>
      <xdr:rowOff>42333</xdr:rowOff>
    </xdr:from>
    <xdr:to>
      <xdr:col>63</xdr:col>
      <xdr:colOff>31749</xdr:colOff>
      <xdr:row>22</xdr:row>
      <xdr:rowOff>306917</xdr:rowOff>
    </xdr:to>
    <xdr:sp macro="" textlink="">
      <xdr:nvSpPr>
        <xdr:cNvPr id="50" name="四角形: 角を丸くする 49">
          <a:extLst>
            <a:ext uri="{FF2B5EF4-FFF2-40B4-BE49-F238E27FC236}">
              <a16:creationId xmlns:a16="http://schemas.microsoft.com/office/drawing/2014/main" id="{068FF9EC-48E3-4A8E-AF3B-1840F172BEDD}"/>
            </a:ext>
          </a:extLst>
        </xdr:cNvPr>
        <xdr:cNvSpPr/>
      </xdr:nvSpPr>
      <xdr:spPr>
        <a:xfrm>
          <a:off x="8889999" y="5376333"/>
          <a:ext cx="931333" cy="264584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50</xdr:col>
      <xdr:colOff>137584</xdr:colOff>
      <xdr:row>40</xdr:row>
      <xdr:rowOff>0</xdr:rowOff>
    </xdr:from>
    <xdr:to>
      <xdr:col>56</xdr:col>
      <xdr:colOff>31751</xdr:colOff>
      <xdr:row>41</xdr:row>
      <xdr:rowOff>21167</xdr:rowOff>
    </xdr:to>
    <xdr:sp macro="" textlink="">
      <xdr:nvSpPr>
        <xdr:cNvPr id="56" name="四角形: 角を丸くする 55">
          <a:extLst>
            <a:ext uri="{FF2B5EF4-FFF2-40B4-BE49-F238E27FC236}">
              <a16:creationId xmlns:a16="http://schemas.microsoft.com/office/drawing/2014/main" id="{29223FD5-89E9-4BFF-B457-E4CBF2B0DDF9}"/>
            </a:ext>
          </a:extLst>
        </xdr:cNvPr>
        <xdr:cNvSpPr/>
      </xdr:nvSpPr>
      <xdr:spPr>
        <a:xfrm>
          <a:off x="7874001" y="9154583"/>
          <a:ext cx="762000" cy="264584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53</xdr:col>
      <xdr:colOff>52917</xdr:colOff>
      <xdr:row>42</xdr:row>
      <xdr:rowOff>84666</xdr:rowOff>
    </xdr:from>
    <xdr:to>
      <xdr:col>56</xdr:col>
      <xdr:colOff>105833</xdr:colOff>
      <xdr:row>43</xdr:row>
      <xdr:rowOff>137584</xdr:rowOff>
    </xdr:to>
    <xdr:sp macro="" textlink="">
      <xdr:nvSpPr>
        <xdr:cNvPr id="57" name="四角形: 角を丸くする 56">
          <a:extLst>
            <a:ext uri="{FF2B5EF4-FFF2-40B4-BE49-F238E27FC236}">
              <a16:creationId xmlns:a16="http://schemas.microsoft.com/office/drawing/2014/main" id="{05F1BCF3-8DFD-44FF-A900-333C2B741A9A}"/>
            </a:ext>
          </a:extLst>
        </xdr:cNvPr>
        <xdr:cNvSpPr/>
      </xdr:nvSpPr>
      <xdr:spPr>
        <a:xfrm>
          <a:off x="8318500" y="9726083"/>
          <a:ext cx="391583" cy="264584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44</xdr:col>
      <xdr:colOff>31748</xdr:colOff>
      <xdr:row>48</xdr:row>
      <xdr:rowOff>158749</xdr:rowOff>
    </xdr:from>
    <xdr:to>
      <xdr:col>47</xdr:col>
      <xdr:colOff>10582</xdr:colOff>
      <xdr:row>49</xdr:row>
      <xdr:rowOff>169330</xdr:rowOff>
    </xdr:to>
    <xdr:sp macro="" textlink="">
      <xdr:nvSpPr>
        <xdr:cNvPr id="58" name="四角形: 角を丸くする 57">
          <a:extLst>
            <a:ext uri="{FF2B5EF4-FFF2-40B4-BE49-F238E27FC236}">
              <a16:creationId xmlns:a16="http://schemas.microsoft.com/office/drawing/2014/main" id="{B178D046-6F39-4B84-B8E1-9798E8BEEF69}"/>
            </a:ext>
          </a:extLst>
        </xdr:cNvPr>
        <xdr:cNvSpPr/>
      </xdr:nvSpPr>
      <xdr:spPr>
        <a:xfrm>
          <a:off x="6879165" y="10805582"/>
          <a:ext cx="465667" cy="222248"/>
        </a:xfrm>
        <a:prstGeom prst="roundRect">
          <a:avLst>
            <a:gd name="adj" fmla="val 5000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48</xdr:col>
      <xdr:colOff>169331</xdr:colOff>
      <xdr:row>48</xdr:row>
      <xdr:rowOff>148168</xdr:rowOff>
    </xdr:from>
    <xdr:to>
      <xdr:col>55</xdr:col>
      <xdr:colOff>105830</xdr:colOff>
      <xdr:row>49</xdr:row>
      <xdr:rowOff>201084</xdr:rowOff>
    </xdr:to>
    <xdr:sp macro="" textlink="">
      <xdr:nvSpPr>
        <xdr:cNvPr id="64" name="四角形: 角を丸くする 63">
          <a:extLst>
            <a:ext uri="{FF2B5EF4-FFF2-40B4-BE49-F238E27FC236}">
              <a16:creationId xmlns:a16="http://schemas.microsoft.com/office/drawing/2014/main" id="{F2341035-341B-4A21-A049-72C97AFF92E1}"/>
            </a:ext>
          </a:extLst>
        </xdr:cNvPr>
        <xdr:cNvSpPr/>
      </xdr:nvSpPr>
      <xdr:spPr>
        <a:xfrm>
          <a:off x="7672914" y="10795001"/>
          <a:ext cx="931333" cy="264583"/>
        </a:xfrm>
        <a:prstGeom prst="roundRect">
          <a:avLst>
            <a:gd name="adj" fmla="val 5000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60</xdr:col>
      <xdr:colOff>158750</xdr:colOff>
      <xdr:row>48</xdr:row>
      <xdr:rowOff>137586</xdr:rowOff>
    </xdr:from>
    <xdr:to>
      <xdr:col>65</xdr:col>
      <xdr:colOff>74083</xdr:colOff>
      <xdr:row>49</xdr:row>
      <xdr:rowOff>190502</xdr:rowOff>
    </xdr:to>
    <xdr:sp macro="" textlink="">
      <xdr:nvSpPr>
        <xdr:cNvPr id="65" name="四角形: 角を丸くする 64">
          <a:extLst>
            <a:ext uri="{FF2B5EF4-FFF2-40B4-BE49-F238E27FC236}">
              <a16:creationId xmlns:a16="http://schemas.microsoft.com/office/drawing/2014/main" id="{D01281C7-3DEF-4D26-ACBD-6B75C36D2B6E}"/>
            </a:ext>
          </a:extLst>
        </xdr:cNvPr>
        <xdr:cNvSpPr/>
      </xdr:nvSpPr>
      <xdr:spPr>
        <a:xfrm>
          <a:off x="9440333" y="10784419"/>
          <a:ext cx="762000" cy="264583"/>
        </a:xfrm>
        <a:prstGeom prst="roundRect">
          <a:avLst>
            <a:gd name="adj" fmla="val 50000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57</xdr:col>
      <xdr:colOff>116418</xdr:colOff>
      <xdr:row>48</xdr:row>
      <xdr:rowOff>148166</xdr:rowOff>
    </xdr:from>
    <xdr:to>
      <xdr:col>60</xdr:col>
      <xdr:colOff>1</xdr:colOff>
      <xdr:row>49</xdr:row>
      <xdr:rowOff>201082</xdr:rowOff>
    </xdr:to>
    <xdr:sp macro="" textlink="">
      <xdr:nvSpPr>
        <xdr:cNvPr id="76" name="四角形: 角を丸くする 75">
          <a:extLst>
            <a:ext uri="{FF2B5EF4-FFF2-40B4-BE49-F238E27FC236}">
              <a16:creationId xmlns:a16="http://schemas.microsoft.com/office/drawing/2014/main" id="{6DF67CF6-6A1C-4F2C-9AC1-1C2625EB351E}"/>
            </a:ext>
          </a:extLst>
        </xdr:cNvPr>
        <xdr:cNvSpPr/>
      </xdr:nvSpPr>
      <xdr:spPr>
        <a:xfrm>
          <a:off x="8890001" y="10794999"/>
          <a:ext cx="391583" cy="264583"/>
        </a:xfrm>
        <a:prstGeom prst="roundRect">
          <a:avLst>
            <a:gd name="adj" fmla="val 5000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45</xdr:col>
      <xdr:colOff>31746</xdr:colOff>
      <xdr:row>45</xdr:row>
      <xdr:rowOff>137578</xdr:rowOff>
    </xdr:from>
    <xdr:to>
      <xdr:col>67</xdr:col>
      <xdr:colOff>95249</xdr:colOff>
      <xdr:row>47</xdr:row>
      <xdr:rowOff>84666</xdr:rowOff>
    </xdr:to>
    <xdr:grpSp>
      <xdr:nvGrpSpPr>
        <xdr:cNvPr id="80" name="グループ化 79">
          <a:extLst>
            <a:ext uri="{FF2B5EF4-FFF2-40B4-BE49-F238E27FC236}">
              <a16:creationId xmlns:a16="http://schemas.microsoft.com/office/drawing/2014/main" id="{F21CCD3D-60CF-4FC9-921E-F42AA35A434F}"/>
            </a:ext>
          </a:extLst>
        </xdr:cNvPr>
        <xdr:cNvGrpSpPr/>
      </xdr:nvGrpSpPr>
      <xdr:grpSpPr>
        <a:xfrm>
          <a:off x="6918321" y="10186453"/>
          <a:ext cx="3663953" cy="366188"/>
          <a:chOff x="6374185" y="142859"/>
          <a:chExt cx="2906522" cy="370422"/>
        </a:xfrm>
      </xdr:grpSpPr>
      <xdr:sp macro="" textlink="">
        <xdr:nvSpPr>
          <xdr:cNvPr id="83" name="四角形: 角を丸くする 82">
            <a:extLst>
              <a:ext uri="{FF2B5EF4-FFF2-40B4-BE49-F238E27FC236}">
                <a16:creationId xmlns:a16="http://schemas.microsoft.com/office/drawing/2014/main" id="{0ACC0C46-4290-4483-BA26-6D4B5CCA5C99}"/>
              </a:ext>
            </a:extLst>
          </xdr:cNvPr>
          <xdr:cNvSpPr/>
        </xdr:nvSpPr>
        <xdr:spPr>
          <a:xfrm>
            <a:off x="6374185" y="142859"/>
            <a:ext cx="2741083" cy="370422"/>
          </a:xfrm>
          <a:prstGeom prst="roundRect">
            <a:avLst/>
          </a:prstGeom>
          <a:solidFill>
            <a:sysClr val="window" lastClr="FFFFFF"/>
          </a:solidFill>
          <a:ln w="28575" cap="flat" cmpd="sng" algn="ctr">
            <a:solidFill>
              <a:srgbClr val="0070C0"/>
            </a:solidFill>
            <a:prstDash val="sysDash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82" name="テキスト ボックス 81">
            <a:extLst>
              <a:ext uri="{FF2B5EF4-FFF2-40B4-BE49-F238E27FC236}">
                <a16:creationId xmlns:a16="http://schemas.microsoft.com/office/drawing/2014/main" id="{0936BCF5-7B63-4974-9DB5-EF74A7F7BEFD}"/>
              </a:ext>
            </a:extLst>
          </xdr:cNvPr>
          <xdr:cNvSpPr txBox="1"/>
        </xdr:nvSpPr>
        <xdr:spPr>
          <a:xfrm>
            <a:off x="6663603" y="164032"/>
            <a:ext cx="2617104" cy="3386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l">
              <a:lnSpc>
                <a:spcPts val="1200"/>
              </a:lnSpc>
            </a:pPr>
            <a:r>
              <a:rPr kumimoji="1" lang="ja-JP" altLang="en-US" sz="1000" b="1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該当する言葉を○で囲む時に利用してください。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28576</xdr:colOff>
      <xdr:row>14</xdr:row>
      <xdr:rowOff>28574</xdr:rowOff>
    </xdr:from>
    <xdr:to>
      <xdr:col>45</xdr:col>
      <xdr:colOff>161926</xdr:colOff>
      <xdr:row>15</xdr:row>
      <xdr:rowOff>19050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8D225FD3-B737-4532-899B-F75FF36CC974}"/>
            </a:ext>
          </a:extLst>
        </xdr:cNvPr>
        <xdr:cNvSpPr txBox="1"/>
      </xdr:nvSpPr>
      <xdr:spPr>
        <a:xfrm>
          <a:off x="238126" y="3514724"/>
          <a:ext cx="990600" cy="323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ポスター・</a:t>
          </a:r>
          <a:endParaRPr kumimoji="1" lang="en-US" altLang="ja-JP" sz="1000">
            <a:solidFill>
              <a:srgbClr val="FF0000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  <a:p>
          <a:pPr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チラシ等作成費</a:t>
          </a:r>
        </a:p>
      </xdr:txBody>
    </xdr:sp>
    <xdr:clientData/>
  </xdr:twoCellAnchor>
  <xdr:twoCellAnchor>
    <xdr:from>
      <xdr:col>61</xdr:col>
      <xdr:colOff>47625</xdr:colOff>
      <xdr:row>14</xdr:row>
      <xdr:rowOff>28576</xdr:rowOff>
    </xdr:from>
    <xdr:to>
      <xdr:col>77</xdr:col>
      <xdr:colOff>0</xdr:colOff>
      <xdr:row>15</xdr:row>
      <xdr:rowOff>19050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88C517B3-091C-4267-8380-13BCE7050D26}"/>
            </a:ext>
          </a:extLst>
        </xdr:cNvPr>
        <xdr:cNvSpPr txBox="1"/>
      </xdr:nvSpPr>
      <xdr:spPr>
        <a:xfrm>
          <a:off x="10366375" y="3521076"/>
          <a:ext cx="2690813" cy="32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プリンタ用インク（</a:t>
          </a:r>
          <a:r>
            <a:rPr kumimoji="1" lang="en-US" altLang="ja-JP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6</a:t>
          </a: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色セット）</a:t>
          </a:r>
          <a:r>
            <a:rPr kumimoji="1" lang="ja-JP" altLang="en-US" sz="1000" baseline="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 </a:t>
          </a:r>
          <a:r>
            <a:rPr kumimoji="1" lang="en-US" altLang="ja-JP" sz="1000" baseline="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4,400</a:t>
          </a: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</a:p>
        <a:p>
          <a:pPr>
            <a:lnSpc>
              <a:spcPts val="1200"/>
            </a:lnSpc>
          </a:pPr>
          <a:r>
            <a:rPr kumimoji="1" lang="en-US" altLang="ja-JP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A3</a:t>
          </a: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用紙</a:t>
          </a:r>
          <a:r>
            <a:rPr kumimoji="1" lang="ja-JP" altLang="en-US" sz="1000" baseline="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 、</a:t>
          </a:r>
          <a:r>
            <a:rPr kumimoji="1" lang="en-US" altLang="ja-JP" sz="1000" baseline="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A4</a:t>
          </a:r>
          <a:r>
            <a:rPr kumimoji="1" lang="ja-JP" altLang="en-US" sz="1000" baseline="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用紙（カラー含む</a:t>
          </a: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）</a:t>
          </a:r>
          <a:r>
            <a:rPr kumimoji="1" lang="en-US" altLang="ja-JP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3,300</a:t>
          </a: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</a:p>
      </xdr:txBody>
    </xdr:sp>
    <xdr:clientData/>
  </xdr:twoCellAnchor>
  <xdr:twoCellAnchor>
    <xdr:from>
      <xdr:col>58</xdr:col>
      <xdr:colOff>38496</xdr:colOff>
      <xdr:row>27</xdr:row>
      <xdr:rowOff>18256</xdr:rowOff>
    </xdr:from>
    <xdr:to>
      <xdr:col>72</xdr:col>
      <xdr:colOff>9921</xdr:colOff>
      <xdr:row>28</xdr:row>
      <xdr:rowOff>18255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99C070D8-DE9E-4A69-885D-9D79A95622BD}"/>
            </a:ext>
          </a:extLst>
        </xdr:cNvPr>
        <xdr:cNvSpPr txBox="1"/>
      </xdr:nvSpPr>
      <xdr:spPr>
        <a:xfrm>
          <a:off x="9771855" y="7548959"/>
          <a:ext cx="2372519" cy="337343"/>
        </a:xfrm>
        <a:prstGeom prst="rect">
          <a:avLst/>
        </a:prstGeom>
        <a:noFill/>
        <a:ln w="28575" cmpd="sng"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防災館見学会　</a:t>
          </a:r>
          <a:endParaRPr kumimoji="1" lang="en-US" altLang="ja-JP" sz="1000">
            <a:solidFill>
              <a:srgbClr val="FF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ポスター・チラシ・資料作成費</a:t>
          </a:r>
        </a:p>
      </xdr:txBody>
    </xdr:sp>
    <xdr:clientData/>
  </xdr:twoCellAnchor>
  <xdr:twoCellAnchor>
    <xdr:from>
      <xdr:col>39</xdr:col>
      <xdr:colOff>168672</xdr:colOff>
      <xdr:row>1</xdr:row>
      <xdr:rowOff>39687</xdr:rowOff>
    </xdr:from>
    <xdr:to>
      <xdr:col>45</xdr:col>
      <xdr:colOff>116020</xdr:colOff>
      <xdr:row>2</xdr:row>
      <xdr:rowOff>143933</xdr:rowOff>
    </xdr:to>
    <xdr:sp macro="" textlink="">
      <xdr:nvSpPr>
        <xdr:cNvPr id="63" name="四角形: 角を丸くする 62">
          <a:extLst>
            <a:ext uri="{FF2B5EF4-FFF2-40B4-BE49-F238E27FC236}">
              <a16:creationId xmlns:a16="http://schemas.microsoft.com/office/drawing/2014/main" id="{E0E9C2A8-57EC-48CB-B9A6-50F729B0FB45}"/>
            </a:ext>
          </a:extLst>
        </xdr:cNvPr>
        <xdr:cNvSpPr/>
      </xdr:nvSpPr>
      <xdr:spPr>
        <a:xfrm>
          <a:off x="6657578" y="198437"/>
          <a:ext cx="999067" cy="461434"/>
        </a:xfrm>
        <a:prstGeom prst="roundRect">
          <a:avLst/>
        </a:prstGeom>
        <a:noFill/>
        <a:ln w="63500" cmpd="dbl">
          <a:solidFill>
            <a:srgbClr val="0070C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2000" b="1">
              <a:solidFill>
                <a:srgbClr val="0070C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記入例</a:t>
          </a:r>
        </a:p>
      </xdr:txBody>
    </xdr:sp>
    <xdr:clientData/>
  </xdr:twoCellAnchor>
  <xdr:twoCellAnchor>
    <xdr:from>
      <xdr:col>39</xdr:col>
      <xdr:colOff>105305</xdr:colOff>
      <xdr:row>6</xdr:row>
      <xdr:rowOff>29766</xdr:rowOff>
    </xdr:from>
    <xdr:to>
      <xdr:col>52</xdr:col>
      <xdr:colOff>128985</xdr:colOff>
      <xdr:row>25</xdr:row>
      <xdr:rowOff>178594</xdr:rowOff>
    </xdr:to>
    <xdr:grpSp>
      <xdr:nvGrpSpPr>
        <xdr:cNvPr id="94" name="グループ化 93">
          <a:extLst>
            <a:ext uri="{FF2B5EF4-FFF2-40B4-BE49-F238E27FC236}">
              <a16:creationId xmlns:a16="http://schemas.microsoft.com/office/drawing/2014/main" id="{F0CB5AEF-480A-449D-845A-414BED406EE8}"/>
            </a:ext>
          </a:extLst>
        </xdr:cNvPr>
        <xdr:cNvGrpSpPr/>
      </xdr:nvGrpSpPr>
      <xdr:grpSpPr>
        <a:xfrm>
          <a:off x="6656388" y="1352683"/>
          <a:ext cx="2267347" cy="5694494"/>
          <a:chOff x="6782726" y="666572"/>
          <a:chExt cx="2256102" cy="5628406"/>
        </a:xfrm>
      </xdr:grpSpPr>
      <xdr:grpSp>
        <xdr:nvGrpSpPr>
          <xdr:cNvPr id="91" name="グループ化 90">
            <a:extLst>
              <a:ext uri="{FF2B5EF4-FFF2-40B4-BE49-F238E27FC236}">
                <a16:creationId xmlns:a16="http://schemas.microsoft.com/office/drawing/2014/main" id="{4A6E7D9C-D26E-4AD1-BC12-A82C4D701560}"/>
              </a:ext>
            </a:extLst>
          </xdr:cNvPr>
          <xdr:cNvGrpSpPr/>
        </xdr:nvGrpSpPr>
        <xdr:grpSpPr>
          <a:xfrm>
            <a:off x="6782726" y="666572"/>
            <a:ext cx="2256102" cy="5628406"/>
            <a:chOff x="6792648" y="666572"/>
            <a:chExt cx="2256102" cy="5628406"/>
          </a:xfrm>
        </xdr:grpSpPr>
        <xdr:cxnSp macro="">
          <xdr:nvCxnSpPr>
            <xdr:cNvPr id="69" name="直線矢印コネクタ 68">
              <a:extLst>
                <a:ext uri="{FF2B5EF4-FFF2-40B4-BE49-F238E27FC236}">
                  <a16:creationId xmlns:a16="http://schemas.microsoft.com/office/drawing/2014/main" id="{210FE7C3-3757-476C-91C4-CDA52145190A}"/>
                </a:ext>
              </a:extLst>
            </xdr:cNvPr>
            <xdr:cNvCxnSpPr>
              <a:endCxn id="101" idx="1"/>
            </xdr:cNvCxnSpPr>
          </xdr:nvCxnSpPr>
          <xdr:spPr>
            <a:xfrm>
              <a:off x="7082301" y="5133873"/>
              <a:ext cx="1966449" cy="1161105"/>
            </a:xfrm>
            <a:prstGeom prst="straightConnector1">
              <a:avLst/>
            </a:prstGeom>
            <a:noFill/>
            <a:ln w="28575" cap="flat" cmpd="sng" algn="ctr">
              <a:solidFill>
                <a:srgbClr val="00B050"/>
              </a:solidFill>
              <a:prstDash val="sysDot"/>
              <a:miter lim="800000"/>
              <a:tailEnd type="triangle"/>
            </a:ln>
            <a:effectLst/>
          </xdr:spPr>
        </xdr:cxnSp>
        <xdr:cxnSp macro="">
          <xdr:nvCxnSpPr>
            <xdr:cNvPr id="70" name="直線矢印コネクタ 69">
              <a:extLst>
                <a:ext uri="{FF2B5EF4-FFF2-40B4-BE49-F238E27FC236}">
                  <a16:creationId xmlns:a16="http://schemas.microsoft.com/office/drawing/2014/main" id="{BA96BDEE-E9A7-4EC3-99B9-5DB5804102C6}"/>
                </a:ext>
              </a:extLst>
            </xdr:cNvPr>
            <xdr:cNvCxnSpPr>
              <a:endCxn id="106" idx="2"/>
            </xdr:cNvCxnSpPr>
          </xdr:nvCxnSpPr>
          <xdr:spPr>
            <a:xfrm flipV="1">
              <a:off x="7082301" y="666572"/>
              <a:ext cx="1281839" cy="4176402"/>
            </a:xfrm>
            <a:prstGeom prst="straightConnector1">
              <a:avLst/>
            </a:prstGeom>
            <a:noFill/>
            <a:ln w="28575" cap="flat" cmpd="sng" algn="ctr">
              <a:solidFill>
                <a:srgbClr val="00B050"/>
              </a:solidFill>
              <a:prstDash val="sysDot"/>
              <a:miter lim="800000"/>
              <a:tailEnd type="triangle"/>
            </a:ln>
            <a:effectLst/>
          </xdr:spPr>
        </xdr:cxnSp>
        <xdr:sp macro="" textlink="">
          <xdr:nvSpPr>
            <xdr:cNvPr id="72" name="四角形: 角を丸くする 71">
              <a:extLst>
                <a:ext uri="{FF2B5EF4-FFF2-40B4-BE49-F238E27FC236}">
                  <a16:creationId xmlns:a16="http://schemas.microsoft.com/office/drawing/2014/main" id="{216606ED-8DAC-4053-8D44-4F2E9B353042}"/>
                </a:ext>
              </a:extLst>
            </xdr:cNvPr>
            <xdr:cNvSpPr/>
          </xdr:nvSpPr>
          <xdr:spPr>
            <a:xfrm>
              <a:off x="6792648" y="4842973"/>
              <a:ext cx="579305" cy="266794"/>
            </a:xfrm>
            <a:prstGeom prst="roundRect">
              <a:avLst/>
            </a:prstGeom>
            <a:solidFill>
              <a:sysClr val="window" lastClr="FFFFFF"/>
            </a:solidFill>
            <a:ln w="28575" cap="flat" cmpd="sng" algn="ctr">
              <a:solidFill>
                <a:srgbClr val="00B050"/>
              </a:solidFill>
              <a:prstDash val="solid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</xdr:grpSp>
      <xdr:sp macro="" textlink="">
        <xdr:nvSpPr>
          <xdr:cNvPr id="73" name="テキスト ボックス 6">
            <a:extLst>
              <a:ext uri="{FF2B5EF4-FFF2-40B4-BE49-F238E27FC236}">
                <a16:creationId xmlns:a16="http://schemas.microsoft.com/office/drawing/2014/main" id="{1A293C03-340E-4869-A71E-4A84300DF13A}"/>
              </a:ext>
            </a:extLst>
          </xdr:cNvPr>
          <xdr:cNvSpPr txBox="1"/>
        </xdr:nvSpPr>
        <xdr:spPr>
          <a:xfrm>
            <a:off x="6902037" y="4885897"/>
            <a:ext cx="380620" cy="194186"/>
          </a:xfrm>
          <a:prstGeom prst="rect">
            <a:avLst/>
          </a:prstGeom>
          <a:noFill/>
          <a:ln w="6350">
            <a:noFill/>
          </a:ln>
          <a:effectLst/>
        </xdr:spPr>
        <xdr:txBody>
          <a:bodyPr rot="0" spcFirstLastPara="0" vert="horz" wrap="square" lIns="0" tIns="0" rIns="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ts val="1500"/>
              </a:lnSpc>
              <a:spcAft>
                <a:spcPts val="0"/>
              </a:spcAft>
            </a:pPr>
            <a:r>
              <a:rPr lang="ja-JP" altLang="en-US" sz="110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同　額</a:t>
            </a:r>
            <a:endParaRPr lang="ja-JP" sz="11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61</xdr:col>
      <xdr:colOff>79376</xdr:colOff>
      <xdr:row>5</xdr:row>
      <xdr:rowOff>10113</xdr:rowOff>
    </xdr:from>
    <xdr:to>
      <xdr:col>76</xdr:col>
      <xdr:colOff>19842</xdr:colOff>
      <xdr:row>6</xdr:row>
      <xdr:rowOff>1</xdr:rowOff>
    </xdr:to>
    <xdr:grpSp>
      <xdr:nvGrpSpPr>
        <xdr:cNvPr id="75" name="グループ化 74">
          <a:extLst>
            <a:ext uri="{FF2B5EF4-FFF2-40B4-BE49-F238E27FC236}">
              <a16:creationId xmlns:a16="http://schemas.microsoft.com/office/drawing/2014/main" id="{952C1758-F2F0-47BE-AAC5-F64AFEDC58D8}"/>
            </a:ext>
          </a:extLst>
        </xdr:cNvPr>
        <xdr:cNvGrpSpPr/>
      </xdr:nvGrpSpPr>
      <xdr:grpSpPr>
        <a:xfrm>
          <a:off x="10398126" y="994363"/>
          <a:ext cx="2522799" cy="328555"/>
          <a:chOff x="10288984" y="2272109"/>
          <a:chExt cx="1871150" cy="486172"/>
        </a:xfrm>
      </xdr:grpSpPr>
      <xdr:sp macro="" textlink="">
        <xdr:nvSpPr>
          <xdr:cNvPr id="76" name="四角形: 角を丸くする 75">
            <a:extLst>
              <a:ext uri="{FF2B5EF4-FFF2-40B4-BE49-F238E27FC236}">
                <a16:creationId xmlns:a16="http://schemas.microsoft.com/office/drawing/2014/main" id="{78CBFE81-1D63-4F40-B1E2-2EBDB4D238A7}"/>
              </a:ext>
            </a:extLst>
          </xdr:cNvPr>
          <xdr:cNvSpPr/>
        </xdr:nvSpPr>
        <xdr:spPr>
          <a:xfrm>
            <a:off x="10288984" y="2272109"/>
            <a:ext cx="1871150" cy="486172"/>
          </a:xfrm>
          <a:prstGeom prst="roundRect">
            <a:avLst>
              <a:gd name="adj" fmla="val 46988"/>
            </a:avLst>
          </a:prstGeom>
          <a:solidFill>
            <a:schemeClr val="bg1"/>
          </a:solidFill>
          <a:ln w="38100" cap="flat" cmpd="sng" algn="ctr">
            <a:solidFill>
              <a:srgbClr val="92D050"/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 sz="1050"/>
          </a:p>
        </xdr:txBody>
      </xdr:sp>
      <xdr:sp macro="" textlink="" fLocksText="0">
        <xdr:nvSpPr>
          <xdr:cNvPr id="77" name="テキスト ボックス 76">
            <a:extLst>
              <a:ext uri="{FF2B5EF4-FFF2-40B4-BE49-F238E27FC236}">
                <a16:creationId xmlns:a16="http://schemas.microsoft.com/office/drawing/2014/main" id="{41406B15-D683-47A5-AD88-0C83FCC441E1}"/>
              </a:ext>
            </a:extLst>
          </xdr:cNvPr>
          <xdr:cNvSpPr txBox="1"/>
        </xdr:nvSpPr>
        <xdr:spPr>
          <a:xfrm>
            <a:off x="10381171" y="2345532"/>
            <a:ext cx="1776017" cy="337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l">
              <a:lnSpc>
                <a:spcPts val="1200"/>
              </a:lnSpc>
            </a:pPr>
            <a:r>
              <a:rPr kumimoji="1" lang="ja-JP" altLang="en-US" sz="10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助成金申請額は、</a:t>
            </a:r>
            <a:r>
              <a:rPr kumimoji="1" lang="en-US" altLang="ja-JP" sz="10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1,000</a:t>
            </a:r>
            <a:r>
              <a:rPr kumimoji="1" lang="ja-JP" altLang="en-US" sz="10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円未満切り捨て</a:t>
            </a:r>
            <a:endParaRPr kumimoji="1" lang="en-US" altLang="ja-JP" sz="10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>
    <xdr:from>
      <xdr:col>61</xdr:col>
      <xdr:colOff>128988</xdr:colOff>
      <xdr:row>20</xdr:row>
      <xdr:rowOff>173234</xdr:rowOff>
    </xdr:from>
    <xdr:to>
      <xdr:col>76</xdr:col>
      <xdr:colOff>105189</xdr:colOff>
      <xdr:row>21</xdr:row>
      <xdr:rowOff>271135</xdr:rowOff>
    </xdr:to>
    <xdr:grpSp>
      <xdr:nvGrpSpPr>
        <xdr:cNvPr id="79" name="グループ化 78">
          <a:extLst>
            <a:ext uri="{FF2B5EF4-FFF2-40B4-BE49-F238E27FC236}">
              <a16:creationId xmlns:a16="http://schemas.microsoft.com/office/drawing/2014/main" id="{F26CE159-E7A4-4B55-89DE-44AE1F2BF2EE}"/>
            </a:ext>
          </a:extLst>
        </xdr:cNvPr>
        <xdr:cNvGrpSpPr/>
      </xdr:nvGrpSpPr>
      <xdr:grpSpPr>
        <a:xfrm>
          <a:off x="10447738" y="5697734"/>
          <a:ext cx="2558534" cy="436568"/>
          <a:chOff x="10259401" y="2345532"/>
          <a:chExt cx="1897787" cy="589926"/>
        </a:xfrm>
      </xdr:grpSpPr>
      <xdr:sp macro="" textlink="">
        <xdr:nvSpPr>
          <xdr:cNvPr id="80" name="四角形: 角を丸くする 79">
            <a:extLst>
              <a:ext uri="{FF2B5EF4-FFF2-40B4-BE49-F238E27FC236}">
                <a16:creationId xmlns:a16="http://schemas.microsoft.com/office/drawing/2014/main" id="{000CD7C1-714E-4509-8F6C-1F6E4732D5B5}"/>
              </a:ext>
            </a:extLst>
          </xdr:cNvPr>
          <xdr:cNvSpPr/>
        </xdr:nvSpPr>
        <xdr:spPr>
          <a:xfrm>
            <a:off x="10259401" y="2352794"/>
            <a:ext cx="1871150" cy="564820"/>
          </a:xfrm>
          <a:prstGeom prst="roundRect">
            <a:avLst>
              <a:gd name="adj" fmla="val 46988"/>
            </a:avLst>
          </a:prstGeom>
          <a:solidFill>
            <a:schemeClr val="bg1"/>
          </a:solidFill>
          <a:ln w="38100" cap="flat" cmpd="sng" algn="ctr">
            <a:solidFill>
              <a:srgbClr val="92D050"/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 sz="1050"/>
          </a:p>
        </xdr:txBody>
      </xdr:sp>
      <xdr:sp macro="" textlink="" fLocksText="0">
        <xdr:nvSpPr>
          <xdr:cNvPr id="81" name="テキスト ボックス 80">
            <a:extLst>
              <a:ext uri="{FF2B5EF4-FFF2-40B4-BE49-F238E27FC236}">
                <a16:creationId xmlns:a16="http://schemas.microsoft.com/office/drawing/2014/main" id="{F0FFFF21-3D56-4B72-8FF5-E104BAC02EC8}"/>
              </a:ext>
            </a:extLst>
          </xdr:cNvPr>
          <xdr:cNvSpPr txBox="1"/>
        </xdr:nvSpPr>
        <xdr:spPr>
          <a:xfrm>
            <a:off x="10381171" y="2345532"/>
            <a:ext cx="1776017" cy="5899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l">
              <a:lnSpc>
                <a:spcPts val="1200"/>
              </a:lnSpc>
            </a:pPr>
            <a:r>
              <a:rPr kumimoji="1" lang="ja-JP" altLang="en-US" sz="10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自主財源と助成金充当額の使途を分け、</a:t>
            </a:r>
            <a:endParaRPr kumimoji="1" lang="en-US" altLang="ja-JP" sz="10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>
              <a:lnSpc>
                <a:spcPts val="1200"/>
              </a:lnSpc>
            </a:pPr>
            <a:r>
              <a:rPr kumimoji="1" lang="ja-JP" altLang="en-US" sz="10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金額の根拠を具体的に明記</a:t>
            </a:r>
            <a:endParaRPr kumimoji="1" lang="en-US" altLang="ja-JP" sz="10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>
    <xdr:from>
      <xdr:col>62</xdr:col>
      <xdr:colOff>9922</xdr:colOff>
      <xdr:row>21</xdr:row>
      <xdr:rowOff>327421</xdr:rowOff>
    </xdr:from>
    <xdr:to>
      <xdr:col>76</xdr:col>
      <xdr:colOff>59531</xdr:colOff>
      <xdr:row>23</xdr:row>
      <xdr:rowOff>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C44C69B7-8A94-4BA5-9802-E5D3D8C09664}"/>
            </a:ext>
          </a:extLst>
        </xdr:cNvPr>
        <xdr:cNvGrpSpPr/>
      </xdr:nvGrpSpPr>
      <xdr:grpSpPr>
        <a:xfrm>
          <a:off x="10540339" y="6190588"/>
          <a:ext cx="2420275" cy="296996"/>
          <a:chOff x="10457656" y="6181327"/>
          <a:chExt cx="2411016" cy="297658"/>
        </a:xfrm>
      </xdr:grpSpPr>
      <xdr:grpSp>
        <xdr:nvGrpSpPr>
          <xdr:cNvPr id="64" name="グループ化 63">
            <a:extLst>
              <a:ext uri="{FF2B5EF4-FFF2-40B4-BE49-F238E27FC236}">
                <a16:creationId xmlns:a16="http://schemas.microsoft.com/office/drawing/2014/main" id="{2C1D413D-C2F6-45AD-B74B-55BE6E300666}"/>
              </a:ext>
            </a:extLst>
          </xdr:cNvPr>
          <xdr:cNvGrpSpPr/>
        </xdr:nvGrpSpPr>
        <xdr:grpSpPr>
          <a:xfrm>
            <a:off x="10795002" y="6181327"/>
            <a:ext cx="2073670" cy="297658"/>
            <a:chOff x="7026072" y="3094144"/>
            <a:chExt cx="818880" cy="834841"/>
          </a:xfrm>
        </xdr:grpSpPr>
        <xdr:sp macro="" textlink="">
          <xdr:nvSpPr>
            <xdr:cNvPr id="65" name="四角形: 角を丸くする 64">
              <a:extLst>
                <a:ext uri="{FF2B5EF4-FFF2-40B4-BE49-F238E27FC236}">
                  <a16:creationId xmlns:a16="http://schemas.microsoft.com/office/drawing/2014/main" id="{884458F7-B35D-4F3D-AD87-3B2686A03673}"/>
                </a:ext>
              </a:extLst>
            </xdr:cNvPr>
            <xdr:cNvSpPr/>
          </xdr:nvSpPr>
          <xdr:spPr>
            <a:xfrm>
              <a:off x="7026072" y="3094144"/>
              <a:ext cx="818880" cy="834841"/>
            </a:xfrm>
            <a:prstGeom prst="roundRect">
              <a:avLst/>
            </a:prstGeom>
            <a:solidFill>
              <a:sysClr val="window" lastClr="FFFFFF"/>
            </a:solidFill>
            <a:ln w="28575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66" name="テキスト ボックス 26">
              <a:extLst>
                <a:ext uri="{FF2B5EF4-FFF2-40B4-BE49-F238E27FC236}">
                  <a16:creationId xmlns:a16="http://schemas.microsoft.com/office/drawing/2014/main" id="{AD6D1085-BC13-4AB2-86BB-CC9A66D1F068}"/>
                </a:ext>
              </a:extLst>
            </xdr:cNvPr>
            <xdr:cNvSpPr txBox="1"/>
          </xdr:nvSpPr>
          <xdr:spPr>
            <a:xfrm>
              <a:off x="7073156" y="3296674"/>
              <a:ext cx="763960" cy="520998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altLang="en-US" sz="1050" b="1" kern="100"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Times New Roman" panose="02020603050405020304" pitchFamily="18" charset="0"/>
                </a:rPr>
                <a:t>該当する欄に、☑（「チェック」</a:t>
              </a:r>
              <a:endParaRPr lang="en-US" altLang="ja-JP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endParaRPr>
            </a:p>
          </xdr:txBody>
        </xdr:sp>
      </xdr:grpSp>
      <xdr:cxnSp macro="">
        <xdr:nvCxnSpPr>
          <xdr:cNvPr id="82" name="直線矢印コネクタ 81">
            <a:extLst>
              <a:ext uri="{FF2B5EF4-FFF2-40B4-BE49-F238E27FC236}">
                <a16:creationId xmlns:a16="http://schemas.microsoft.com/office/drawing/2014/main" id="{DE1365E4-3ADE-4766-81CB-606D273BA966}"/>
              </a:ext>
            </a:extLst>
          </xdr:cNvPr>
          <xdr:cNvCxnSpPr/>
        </xdr:nvCxnSpPr>
        <xdr:spPr>
          <a:xfrm flipH="1">
            <a:off x="10457656" y="6340078"/>
            <a:ext cx="347266" cy="0"/>
          </a:xfrm>
          <a:prstGeom prst="straightConnector1">
            <a:avLst/>
          </a:prstGeom>
          <a:noFill/>
          <a:ln w="19050" cap="flat" cmpd="sng" algn="ctr">
            <a:solidFill>
              <a:srgbClr val="4472C4"/>
            </a:solidFill>
            <a:prstDash val="solid"/>
            <a:miter lim="800000"/>
            <a:tailEnd type="triangle"/>
          </a:ln>
          <a:effectLst/>
        </xdr:spPr>
      </xdr:cxnSp>
    </xdr:grpSp>
    <xdr:clientData/>
  </xdr:twoCellAnchor>
  <xdr:twoCellAnchor>
    <xdr:from>
      <xdr:col>57</xdr:col>
      <xdr:colOff>109141</xdr:colOff>
      <xdr:row>28</xdr:row>
      <xdr:rowOff>29767</xdr:rowOff>
    </xdr:from>
    <xdr:to>
      <xdr:col>76</xdr:col>
      <xdr:colOff>99219</xdr:colOff>
      <xdr:row>30</xdr:row>
      <xdr:rowOff>128986</xdr:rowOff>
    </xdr:to>
    <xdr:grpSp>
      <xdr:nvGrpSpPr>
        <xdr:cNvPr id="89" name="グループ化 88">
          <a:extLst>
            <a:ext uri="{FF2B5EF4-FFF2-40B4-BE49-F238E27FC236}">
              <a16:creationId xmlns:a16="http://schemas.microsoft.com/office/drawing/2014/main" id="{19239234-E04D-4053-A889-EEB062598419}"/>
            </a:ext>
          </a:extLst>
        </xdr:cNvPr>
        <xdr:cNvGrpSpPr/>
      </xdr:nvGrpSpPr>
      <xdr:grpSpPr>
        <a:xfrm>
          <a:off x="9750558" y="7914350"/>
          <a:ext cx="3249744" cy="776553"/>
          <a:chOff x="9445625" y="7477898"/>
          <a:chExt cx="3234531" cy="1560929"/>
        </a:xfrm>
      </xdr:grpSpPr>
      <xdr:cxnSp macro="">
        <xdr:nvCxnSpPr>
          <xdr:cNvPr id="88" name="直線矢印コネクタ 87">
            <a:extLst>
              <a:ext uri="{FF2B5EF4-FFF2-40B4-BE49-F238E27FC236}">
                <a16:creationId xmlns:a16="http://schemas.microsoft.com/office/drawing/2014/main" id="{4CCC10CA-A8AB-48B2-85D1-7AEF3A0879C1}"/>
              </a:ext>
            </a:extLst>
          </xdr:cNvPr>
          <xdr:cNvCxnSpPr/>
        </xdr:nvCxnSpPr>
        <xdr:spPr>
          <a:xfrm flipV="1">
            <a:off x="10884296" y="7477898"/>
            <a:ext cx="1" cy="677885"/>
          </a:xfrm>
          <a:prstGeom prst="straightConnector1">
            <a:avLst/>
          </a:prstGeom>
          <a:ln w="19050">
            <a:solidFill>
              <a:srgbClr val="FF0066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3" name="四角形: 角を丸くする 82">
            <a:extLst>
              <a:ext uri="{FF2B5EF4-FFF2-40B4-BE49-F238E27FC236}">
                <a16:creationId xmlns:a16="http://schemas.microsoft.com/office/drawing/2014/main" id="{4ACD55A8-2A57-4D64-B525-9CC53257CC6C}"/>
              </a:ext>
            </a:extLst>
          </xdr:cNvPr>
          <xdr:cNvSpPr/>
        </xdr:nvSpPr>
        <xdr:spPr>
          <a:xfrm>
            <a:off x="9445625" y="8116093"/>
            <a:ext cx="3234531" cy="922734"/>
          </a:xfrm>
          <a:prstGeom prst="roundRect">
            <a:avLst/>
          </a:prstGeom>
          <a:solidFill>
            <a:sysClr val="window" lastClr="FFFFFF"/>
          </a:solidFill>
          <a:ln w="19050" cap="flat" cmpd="sng" algn="ctr">
            <a:solidFill>
              <a:srgbClr val="FF0066"/>
            </a:solidFill>
            <a:prstDash val="sysDash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84" name="テキスト ボックス 6">
            <a:extLst>
              <a:ext uri="{FF2B5EF4-FFF2-40B4-BE49-F238E27FC236}">
                <a16:creationId xmlns:a16="http://schemas.microsoft.com/office/drawing/2014/main" id="{801145CB-1E8D-4161-BBEB-D6CB8C8BADE9}"/>
              </a:ext>
            </a:extLst>
          </xdr:cNvPr>
          <xdr:cNvSpPr txBox="1"/>
        </xdr:nvSpPr>
        <xdr:spPr>
          <a:xfrm>
            <a:off x="9544842" y="8165704"/>
            <a:ext cx="3065861" cy="426640"/>
          </a:xfrm>
          <a:prstGeom prst="rect">
            <a:avLst/>
          </a:prstGeom>
          <a:noFill/>
          <a:ln w="6350">
            <a:noFill/>
          </a:ln>
          <a:effectLst/>
        </xdr:spPr>
        <xdr:txBody>
          <a:bodyPr rot="0" spcFirstLastPara="0" vert="horz" wrap="square" lIns="0" tIns="0" rIns="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ts val="1500"/>
              </a:lnSpc>
              <a:spcAft>
                <a:spcPts val="0"/>
              </a:spcAft>
            </a:pPr>
            <a:r>
              <a:rPr lang="ja-JP" altLang="en-US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項目欄や内訳欄で</a:t>
            </a:r>
            <a:r>
              <a:rPr lang="en-US" altLang="ja-JP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1</a:t>
            </a:r>
            <a:r>
              <a:rPr lang="ja-JP" altLang="en-US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つのセルに</a:t>
            </a:r>
            <a:r>
              <a:rPr lang="en-US" altLang="ja-JP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2</a:t>
            </a:r>
            <a:r>
              <a:rPr lang="ja-JP" altLang="en-US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行入力する場合は、「テキスト」挿入を利用すると便利です。</a:t>
            </a:r>
            <a:endParaRPr lang="en-US" altLang="ja-JP" sz="105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52</xdr:col>
      <xdr:colOff>128985</xdr:colOff>
      <xdr:row>24</xdr:row>
      <xdr:rowOff>148828</xdr:rowOff>
    </xdr:from>
    <xdr:to>
      <xdr:col>58</xdr:col>
      <xdr:colOff>29766</xdr:colOff>
      <xdr:row>26</xdr:row>
      <xdr:rowOff>39688</xdr:rowOff>
    </xdr:to>
    <xdr:sp macro="" textlink="">
      <xdr:nvSpPr>
        <xdr:cNvPr id="101" name="四角形: 角を丸くする 100">
          <a:extLst>
            <a:ext uri="{FF2B5EF4-FFF2-40B4-BE49-F238E27FC236}">
              <a16:creationId xmlns:a16="http://schemas.microsoft.com/office/drawing/2014/main" id="{349B18DD-F93A-420B-B248-B0A0CD552D9C}"/>
            </a:ext>
          </a:extLst>
        </xdr:cNvPr>
        <xdr:cNvSpPr/>
      </xdr:nvSpPr>
      <xdr:spPr>
        <a:xfrm>
          <a:off x="8850313" y="6836172"/>
          <a:ext cx="912812" cy="396875"/>
        </a:xfrm>
        <a:prstGeom prst="roundRect">
          <a:avLst>
            <a:gd name="adj" fmla="val 39167"/>
          </a:avLst>
        </a:prstGeom>
        <a:noFill/>
        <a:ln w="38100" cap="flat" cmpd="sng" algn="ctr">
          <a:solidFill>
            <a:srgbClr val="00B050"/>
          </a:solidFill>
          <a:prstDash val="sysDot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46</xdr:col>
      <xdr:colOff>0</xdr:colOff>
      <xdr:row>5</xdr:row>
      <xdr:rowOff>0</xdr:rowOff>
    </xdr:from>
    <xdr:to>
      <xdr:col>51</xdr:col>
      <xdr:colOff>69453</xdr:colOff>
      <xdr:row>6</xdr:row>
      <xdr:rowOff>29766</xdr:rowOff>
    </xdr:to>
    <xdr:sp macro="" textlink="">
      <xdr:nvSpPr>
        <xdr:cNvPr id="106" name="四角形: 角を丸くする 105">
          <a:extLst>
            <a:ext uri="{FF2B5EF4-FFF2-40B4-BE49-F238E27FC236}">
              <a16:creationId xmlns:a16="http://schemas.microsoft.com/office/drawing/2014/main" id="{03A4A3B0-1D6C-4074-8B42-67D0879D11E2}"/>
            </a:ext>
          </a:extLst>
        </xdr:cNvPr>
        <xdr:cNvSpPr/>
      </xdr:nvSpPr>
      <xdr:spPr>
        <a:xfrm>
          <a:off x="7709297" y="992188"/>
          <a:ext cx="912812" cy="367109"/>
        </a:xfrm>
        <a:prstGeom prst="roundRect">
          <a:avLst>
            <a:gd name="adj" fmla="val 38289"/>
          </a:avLst>
        </a:prstGeom>
        <a:noFill/>
        <a:ln w="38100" cap="flat" cmpd="sng" algn="ctr">
          <a:solidFill>
            <a:srgbClr val="00B050"/>
          </a:solidFill>
          <a:prstDash val="sysDot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45</xdr:col>
      <xdr:colOff>158750</xdr:colOff>
      <xdr:row>20</xdr:row>
      <xdr:rowOff>317500</xdr:rowOff>
    </xdr:from>
    <xdr:to>
      <xdr:col>51</xdr:col>
      <xdr:colOff>0</xdr:colOff>
      <xdr:row>22</xdr:row>
      <xdr:rowOff>39688</xdr:rowOff>
    </xdr:to>
    <xdr:sp macro="" textlink="">
      <xdr:nvSpPr>
        <xdr:cNvPr id="111" name="四角形: 角を丸くする 110">
          <a:extLst>
            <a:ext uri="{FF2B5EF4-FFF2-40B4-BE49-F238E27FC236}">
              <a16:creationId xmlns:a16="http://schemas.microsoft.com/office/drawing/2014/main" id="{1C1706A5-BEB3-4A9E-81DC-07E4EBD8D14F}"/>
            </a:ext>
          </a:extLst>
        </xdr:cNvPr>
        <xdr:cNvSpPr/>
      </xdr:nvSpPr>
      <xdr:spPr>
        <a:xfrm>
          <a:off x="7699375" y="5834063"/>
          <a:ext cx="853281" cy="396875"/>
        </a:xfrm>
        <a:prstGeom prst="roundRect">
          <a:avLst>
            <a:gd name="adj" fmla="val 34167"/>
          </a:avLst>
        </a:prstGeom>
        <a:noFill/>
        <a:ln w="38100" cap="flat" cmpd="sng" algn="ctr">
          <a:solidFill>
            <a:srgbClr val="00B0F0"/>
          </a:solidFill>
          <a:prstDash val="sysDot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72</xdr:col>
      <xdr:colOff>0</xdr:colOff>
      <xdr:row>24</xdr:row>
      <xdr:rowOff>138907</xdr:rowOff>
    </xdr:from>
    <xdr:to>
      <xdr:col>76</xdr:col>
      <xdr:colOff>148826</xdr:colOff>
      <xdr:row>26</xdr:row>
      <xdr:rowOff>29767</xdr:rowOff>
    </xdr:to>
    <xdr:sp macro="" textlink="">
      <xdr:nvSpPr>
        <xdr:cNvPr id="112" name="四角形: 角を丸くする 111">
          <a:extLst>
            <a:ext uri="{FF2B5EF4-FFF2-40B4-BE49-F238E27FC236}">
              <a16:creationId xmlns:a16="http://schemas.microsoft.com/office/drawing/2014/main" id="{DBD5A37B-2A2E-4AAA-9703-E2C766A9A885}"/>
            </a:ext>
          </a:extLst>
        </xdr:cNvPr>
        <xdr:cNvSpPr/>
      </xdr:nvSpPr>
      <xdr:spPr>
        <a:xfrm>
          <a:off x="12134453" y="6826251"/>
          <a:ext cx="823514" cy="396875"/>
        </a:xfrm>
        <a:prstGeom prst="roundRect">
          <a:avLst>
            <a:gd name="adj" fmla="val 39167"/>
          </a:avLst>
        </a:prstGeom>
        <a:noFill/>
        <a:ln w="38100" cap="flat" cmpd="sng" algn="ctr">
          <a:solidFill>
            <a:srgbClr val="00B0F0"/>
          </a:solidFill>
          <a:prstDash val="sysDot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51</xdr:col>
      <xdr:colOff>1</xdr:colOff>
      <xdr:row>21</xdr:row>
      <xdr:rowOff>178594</xdr:rowOff>
    </xdr:from>
    <xdr:to>
      <xdr:col>72</xdr:col>
      <xdr:colOff>1</xdr:colOff>
      <xdr:row>25</xdr:row>
      <xdr:rowOff>169004</xdr:rowOff>
    </xdr:to>
    <xdr:grpSp>
      <xdr:nvGrpSpPr>
        <xdr:cNvPr id="113" name="グループ化 112">
          <a:extLst>
            <a:ext uri="{FF2B5EF4-FFF2-40B4-BE49-F238E27FC236}">
              <a16:creationId xmlns:a16="http://schemas.microsoft.com/office/drawing/2014/main" id="{7BA31177-F127-4182-BCE7-9DAA2EB69871}"/>
            </a:ext>
          </a:extLst>
        </xdr:cNvPr>
        <xdr:cNvGrpSpPr/>
      </xdr:nvGrpSpPr>
      <xdr:grpSpPr>
        <a:xfrm>
          <a:off x="8625418" y="6041761"/>
          <a:ext cx="3598333" cy="995826"/>
          <a:chOff x="5502939" y="2020783"/>
          <a:chExt cx="3581797" cy="7502056"/>
        </a:xfrm>
      </xdr:grpSpPr>
      <xdr:grpSp>
        <xdr:nvGrpSpPr>
          <xdr:cNvPr id="114" name="グループ化 113">
            <a:extLst>
              <a:ext uri="{FF2B5EF4-FFF2-40B4-BE49-F238E27FC236}">
                <a16:creationId xmlns:a16="http://schemas.microsoft.com/office/drawing/2014/main" id="{82EC4B37-0D83-4DBC-84DF-26071400DEF4}"/>
              </a:ext>
            </a:extLst>
          </xdr:cNvPr>
          <xdr:cNvGrpSpPr/>
        </xdr:nvGrpSpPr>
        <xdr:grpSpPr>
          <a:xfrm>
            <a:off x="5502939" y="2020783"/>
            <a:ext cx="3581797" cy="7502056"/>
            <a:chOff x="5512861" y="2020783"/>
            <a:chExt cx="3581797" cy="7502056"/>
          </a:xfrm>
        </xdr:grpSpPr>
        <xdr:cxnSp macro="">
          <xdr:nvCxnSpPr>
            <xdr:cNvPr id="116" name="直線矢印コネクタ 115">
              <a:extLst>
                <a:ext uri="{FF2B5EF4-FFF2-40B4-BE49-F238E27FC236}">
                  <a16:creationId xmlns:a16="http://schemas.microsoft.com/office/drawing/2014/main" id="{80180228-F748-4D3C-93DD-3640160CE558}"/>
                </a:ext>
              </a:extLst>
            </xdr:cNvPr>
            <xdr:cNvCxnSpPr>
              <a:stCxn id="118" idx="3"/>
              <a:endCxn id="112" idx="1"/>
            </xdr:cNvCxnSpPr>
          </xdr:nvCxnSpPr>
          <xdr:spPr>
            <a:xfrm>
              <a:off x="7437568" y="6599381"/>
              <a:ext cx="1657090" cy="2923458"/>
            </a:xfrm>
            <a:prstGeom prst="straightConnector1">
              <a:avLst/>
            </a:prstGeom>
            <a:noFill/>
            <a:ln w="28575" cap="flat" cmpd="sng" algn="ctr">
              <a:solidFill>
                <a:srgbClr val="00B0F0"/>
              </a:solidFill>
              <a:prstDash val="sysDot"/>
              <a:miter lim="800000"/>
              <a:tailEnd type="triangle"/>
            </a:ln>
            <a:effectLst/>
          </xdr:spPr>
        </xdr:cxnSp>
        <xdr:cxnSp macro="">
          <xdr:nvCxnSpPr>
            <xdr:cNvPr id="117" name="直線矢印コネクタ 116">
              <a:extLst>
                <a:ext uri="{FF2B5EF4-FFF2-40B4-BE49-F238E27FC236}">
                  <a16:creationId xmlns:a16="http://schemas.microsoft.com/office/drawing/2014/main" id="{B67EB98F-81FF-4443-BAE9-593ABD18816E}"/>
                </a:ext>
              </a:extLst>
            </xdr:cNvPr>
            <xdr:cNvCxnSpPr>
              <a:stCxn id="118" idx="1"/>
              <a:endCxn id="111" idx="3"/>
            </xdr:cNvCxnSpPr>
          </xdr:nvCxnSpPr>
          <xdr:spPr>
            <a:xfrm flipH="1" flipV="1">
              <a:off x="5512861" y="2020783"/>
              <a:ext cx="1279788" cy="4578598"/>
            </a:xfrm>
            <a:prstGeom prst="straightConnector1">
              <a:avLst/>
            </a:prstGeom>
            <a:noFill/>
            <a:ln w="28575" cap="flat" cmpd="sng" algn="ctr">
              <a:solidFill>
                <a:srgbClr val="00B0F0"/>
              </a:solidFill>
              <a:prstDash val="sysDot"/>
              <a:miter lim="800000"/>
              <a:tailEnd type="triangle"/>
            </a:ln>
            <a:effectLst/>
          </xdr:spPr>
        </xdr:cxnSp>
        <xdr:sp macro="" textlink="">
          <xdr:nvSpPr>
            <xdr:cNvPr id="118" name="四角形: 角を丸くする 117">
              <a:extLst>
                <a:ext uri="{FF2B5EF4-FFF2-40B4-BE49-F238E27FC236}">
                  <a16:creationId xmlns:a16="http://schemas.microsoft.com/office/drawing/2014/main" id="{DA07C10B-4EAA-4FD9-A0FD-E13C6E0A0BCE}"/>
                </a:ext>
              </a:extLst>
            </xdr:cNvPr>
            <xdr:cNvSpPr/>
          </xdr:nvSpPr>
          <xdr:spPr>
            <a:xfrm>
              <a:off x="6792648" y="5441271"/>
              <a:ext cx="644920" cy="2316213"/>
            </a:xfrm>
            <a:prstGeom prst="roundRect">
              <a:avLst/>
            </a:prstGeom>
            <a:solidFill>
              <a:sysClr val="window" lastClr="FFFFFF"/>
            </a:solidFill>
            <a:ln w="28575" cap="flat" cmpd="sng" algn="ctr">
              <a:solidFill>
                <a:srgbClr val="00B0F0"/>
              </a:solidFill>
              <a:prstDash val="solid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</xdr:grpSp>
      <xdr:sp macro="" textlink="">
        <xdr:nvSpPr>
          <xdr:cNvPr id="115" name="テキスト ボックス 6">
            <a:extLst>
              <a:ext uri="{FF2B5EF4-FFF2-40B4-BE49-F238E27FC236}">
                <a16:creationId xmlns:a16="http://schemas.microsoft.com/office/drawing/2014/main" id="{66EEF4EB-F478-47B6-ACB0-3C9C14D894D3}"/>
              </a:ext>
            </a:extLst>
          </xdr:cNvPr>
          <xdr:cNvSpPr txBox="1"/>
        </xdr:nvSpPr>
        <xdr:spPr>
          <a:xfrm flipH="1">
            <a:off x="6880718" y="6046324"/>
            <a:ext cx="456406" cy="1500907"/>
          </a:xfrm>
          <a:prstGeom prst="rect">
            <a:avLst/>
          </a:prstGeom>
          <a:noFill/>
          <a:ln w="6350">
            <a:noFill/>
          </a:ln>
          <a:effectLst/>
        </xdr:spPr>
        <xdr:txBody>
          <a:bodyPr rot="0" spcFirstLastPara="0" vert="horz" wrap="square" lIns="0" tIns="0" rIns="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ts val="1500"/>
              </a:lnSpc>
              <a:spcAft>
                <a:spcPts val="0"/>
              </a:spcAft>
            </a:pPr>
            <a:r>
              <a:rPr lang="ja-JP" altLang="en-US" sz="110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同　額</a:t>
            </a:r>
            <a:endParaRPr lang="ja-JP" sz="11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56</xdr:col>
      <xdr:colOff>49608</xdr:colOff>
      <xdr:row>19</xdr:row>
      <xdr:rowOff>29766</xdr:rowOff>
    </xdr:from>
    <xdr:to>
      <xdr:col>76</xdr:col>
      <xdr:colOff>1</xdr:colOff>
      <xdr:row>20</xdr:row>
      <xdr:rowOff>127666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DAAB7C9F-749C-4450-8CD5-A2C838688C6C}"/>
            </a:ext>
          </a:extLst>
        </xdr:cNvPr>
        <xdr:cNvGrpSpPr/>
      </xdr:nvGrpSpPr>
      <xdr:grpSpPr>
        <a:xfrm>
          <a:off x="9521691" y="5215599"/>
          <a:ext cx="3379393" cy="436567"/>
          <a:chOff x="10328671" y="5218907"/>
          <a:chExt cx="3363439" cy="435244"/>
        </a:xfrm>
      </xdr:grpSpPr>
      <xdr:sp macro="" textlink="">
        <xdr:nvSpPr>
          <xdr:cNvPr id="140" name="四角形: 角を丸くする 139">
            <a:extLst>
              <a:ext uri="{FF2B5EF4-FFF2-40B4-BE49-F238E27FC236}">
                <a16:creationId xmlns:a16="http://schemas.microsoft.com/office/drawing/2014/main" id="{E77580DF-BB31-4310-9C6D-C32EB867E52E}"/>
              </a:ext>
            </a:extLst>
          </xdr:cNvPr>
          <xdr:cNvSpPr/>
        </xdr:nvSpPr>
        <xdr:spPr>
          <a:xfrm>
            <a:off x="10328671" y="5228828"/>
            <a:ext cx="3363439" cy="396874"/>
          </a:xfrm>
          <a:prstGeom prst="roundRect">
            <a:avLst>
              <a:gd name="adj" fmla="val 19488"/>
            </a:avLst>
          </a:prstGeom>
          <a:solidFill>
            <a:schemeClr val="bg1"/>
          </a:solidFill>
          <a:ln w="38100" cap="flat" cmpd="sng" algn="ctr">
            <a:solidFill>
              <a:srgbClr val="FF0000"/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 sz="1050"/>
          </a:p>
        </xdr:txBody>
      </xdr:sp>
      <xdr:sp macro="" textlink="" fLocksText="0">
        <xdr:nvSpPr>
          <xdr:cNvPr id="141" name="テキスト ボックス 140">
            <a:extLst>
              <a:ext uri="{FF2B5EF4-FFF2-40B4-BE49-F238E27FC236}">
                <a16:creationId xmlns:a16="http://schemas.microsoft.com/office/drawing/2014/main" id="{792C4CD9-B610-4DFE-89AB-712216BC40F9}"/>
              </a:ext>
            </a:extLst>
          </xdr:cNvPr>
          <xdr:cNvSpPr txBox="1"/>
        </xdr:nvSpPr>
        <xdr:spPr>
          <a:xfrm>
            <a:off x="10456296" y="5218907"/>
            <a:ext cx="3183147" cy="4352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l">
              <a:lnSpc>
                <a:spcPts val="1200"/>
              </a:lnSpc>
            </a:pPr>
            <a:r>
              <a:rPr kumimoji="1" lang="ja-JP" altLang="en-US" sz="10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注！）　予備費はどうしても端数が出てしまう場合のみ、</a:t>
            </a:r>
            <a:endParaRPr kumimoji="1" lang="en-US" altLang="ja-JP" sz="10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>
              <a:lnSpc>
                <a:spcPts val="1200"/>
              </a:lnSpc>
            </a:pPr>
            <a:r>
              <a:rPr kumimoji="1" lang="ja-JP" altLang="en-US" sz="10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　　　</a:t>
            </a:r>
            <a:r>
              <a:rPr kumimoji="1" lang="ja-JP" altLang="en-US" sz="1000" b="1" baseline="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 </a:t>
            </a:r>
            <a:r>
              <a:rPr kumimoji="1" lang="ja-JP" altLang="en-US" sz="10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使用してください。</a:t>
            </a:r>
            <a:endParaRPr kumimoji="1" lang="en-US" altLang="ja-JP" sz="10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>
    <xdr:from>
      <xdr:col>58</xdr:col>
      <xdr:colOff>39689</xdr:colOff>
      <xdr:row>25</xdr:row>
      <xdr:rowOff>19844</xdr:rowOff>
    </xdr:from>
    <xdr:to>
      <xdr:col>72</xdr:col>
      <xdr:colOff>29767</xdr:colOff>
      <xdr:row>26</xdr:row>
      <xdr:rowOff>10319</xdr:rowOff>
    </xdr:to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0E9FC669-0F5A-48A4-9A53-18F856B9294F}"/>
            </a:ext>
          </a:extLst>
        </xdr:cNvPr>
        <xdr:cNvSpPr txBox="1"/>
      </xdr:nvSpPr>
      <xdr:spPr>
        <a:xfrm>
          <a:off x="9773048" y="6875860"/>
          <a:ext cx="2391172" cy="32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（地域の誰でも参加できるサロン活動）</a:t>
          </a:r>
          <a:endParaRPr kumimoji="1" lang="en-US" altLang="ja-JP" sz="1000">
            <a:solidFill>
              <a:srgbClr val="FF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>
            <a:lnSpc>
              <a:spcPts val="1200"/>
            </a:lnSpc>
          </a:pPr>
          <a:r>
            <a:rPr kumimoji="1" lang="ja-JP" altLang="en-US" sz="1000" b="1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　　　　　　　　　　　　　　　　　　　</a:t>
          </a:r>
          <a:r>
            <a:rPr kumimoji="1" lang="ja-JP" altLang="en-US" sz="1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事業業経費</a:t>
          </a:r>
        </a:p>
      </xdr:txBody>
    </xdr:sp>
    <xdr:clientData/>
  </xdr:twoCellAnchor>
  <xdr:twoCellAnchor>
    <xdr:from>
      <xdr:col>47</xdr:col>
      <xdr:colOff>109141</xdr:colOff>
      <xdr:row>25</xdr:row>
      <xdr:rowOff>198438</xdr:rowOff>
    </xdr:from>
    <xdr:to>
      <xdr:col>61</xdr:col>
      <xdr:colOff>0</xdr:colOff>
      <xdr:row>31</xdr:row>
      <xdr:rowOff>257972</xdr:rowOff>
    </xdr:to>
    <xdr:grpSp>
      <xdr:nvGrpSpPr>
        <xdr:cNvPr id="143" name="グループ化 142">
          <a:extLst>
            <a:ext uri="{FF2B5EF4-FFF2-40B4-BE49-F238E27FC236}">
              <a16:creationId xmlns:a16="http://schemas.microsoft.com/office/drawing/2014/main" id="{358A65A4-3E3E-46D1-B177-AAC8CDA111C7}"/>
            </a:ext>
          </a:extLst>
        </xdr:cNvPr>
        <xdr:cNvGrpSpPr/>
      </xdr:nvGrpSpPr>
      <xdr:grpSpPr>
        <a:xfrm>
          <a:off x="8057224" y="7067021"/>
          <a:ext cx="2261526" cy="2091534"/>
          <a:chOff x="10795001" y="4435078"/>
          <a:chExt cx="2252265" cy="2043907"/>
        </a:xfrm>
      </xdr:grpSpPr>
      <xdr:grpSp>
        <xdr:nvGrpSpPr>
          <xdr:cNvPr id="144" name="グループ化 143">
            <a:extLst>
              <a:ext uri="{FF2B5EF4-FFF2-40B4-BE49-F238E27FC236}">
                <a16:creationId xmlns:a16="http://schemas.microsoft.com/office/drawing/2014/main" id="{0B526222-80B2-468A-BF5E-BAF4DF543700}"/>
              </a:ext>
            </a:extLst>
          </xdr:cNvPr>
          <xdr:cNvGrpSpPr/>
        </xdr:nvGrpSpPr>
        <xdr:grpSpPr>
          <a:xfrm>
            <a:off x="10795001" y="6181327"/>
            <a:ext cx="1815702" cy="297658"/>
            <a:chOff x="7026072" y="3094144"/>
            <a:chExt cx="717010" cy="834841"/>
          </a:xfrm>
        </xdr:grpSpPr>
        <xdr:sp macro="" textlink="">
          <xdr:nvSpPr>
            <xdr:cNvPr id="146" name="四角形: 角を丸くする 145">
              <a:extLst>
                <a:ext uri="{FF2B5EF4-FFF2-40B4-BE49-F238E27FC236}">
                  <a16:creationId xmlns:a16="http://schemas.microsoft.com/office/drawing/2014/main" id="{BD3A24EE-46AC-46C3-B71E-EA6E064C9B32}"/>
                </a:ext>
              </a:extLst>
            </xdr:cNvPr>
            <xdr:cNvSpPr/>
          </xdr:nvSpPr>
          <xdr:spPr>
            <a:xfrm>
              <a:off x="7026072" y="3094144"/>
              <a:ext cx="717010" cy="834841"/>
            </a:xfrm>
            <a:prstGeom prst="roundRect">
              <a:avLst/>
            </a:prstGeom>
            <a:solidFill>
              <a:sysClr val="window" lastClr="FFFFFF"/>
            </a:solidFill>
            <a:ln w="28575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47" name="テキスト ボックス 26">
              <a:extLst>
                <a:ext uri="{FF2B5EF4-FFF2-40B4-BE49-F238E27FC236}">
                  <a16:creationId xmlns:a16="http://schemas.microsoft.com/office/drawing/2014/main" id="{4E964A2F-CC60-44B8-95A3-4AB55FF1601C}"/>
                </a:ext>
              </a:extLst>
            </xdr:cNvPr>
            <xdr:cNvSpPr txBox="1"/>
          </xdr:nvSpPr>
          <xdr:spPr>
            <a:xfrm>
              <a:off x="7073156" y="3296674"/>
              <a:ext cx="658172" cy="413921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altLang="en-US" sz="1050" b="1" kern="100"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Times New Roman" panose="02020603050405020304" pitchFamily="18" charset="0"/>
                </a:rPr>
                <a:t>様式第</a:t>
              </a:r>
              <a:r>
                <a:rPr lang="en-US" altLang="ja-JP" sz="1050" b="1" kern="100"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Times New Roman" panose="02020603050405020304" pitchFamily="18" charset="0"/>
                </a:rPr>
                <a:t>1</a:t>
              </a:r>
              <a:r>
                <a:rPr lang="ja-JP" altLang="en-US" sz="1050" b="1" kern="100"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Times New Roman" panose="02020603050405020304" pitchFamily="18" charset="0"/>
                </a:rPr>
                <a:t>号　⑦事業名を記入</a:t>
              </a:r>
              <a:endParaRPr lang="en-US" altLang="ja-JP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endParaRPr>
            </a:p>
          </xdr:txBody>
        </xdr:sp>
      </xdr:grpSp>
      <xdr:cxnSp macro="">
        <xdr:nvCxnSpPr>
          <xdr:cNvPr id="145" name="直線矢印コネクタ 144">
            <a:extLst>
              <a:ext uri="{FF2B5EF4-FFF2-40B4-BE49-F238E27FC236}">
                <a16:creationId xmlns:a16="http://schemas.microsoft.com/office/drawing/2014/main" id="{30D5F8FC-C848-44D0-87E7-CE37D3872A86}"/>
              </a:ext>
            </a:extLst>
          </xdr:cNvPr>
          <xdr:cNvCxnSpPr/>
        </xdr:nvCxnSpPr>
        <xdr:spPr>
          <a:xfrm flipV="1">
            <a:off x="11618516" y="4435078"/>
            <a:ext cx="1428750" cy="1746249"/>
          </a:xfrm>
          <a:prstGeom prst="straightConnector1">
            <a:avLst/>
          </a:prstGeom>
          <a:noFill/>
          <a:ln w="19050" cap="flat" cmpd="sng" algn="ctr">
            <a:solidFill>
              <a:srgbClr val="4472C4"/>
            </a:solidFill>
            <a:prstDash val="solid"/>
            <a:miter lim="800000"/>
            <a:tailEnd type="triangle"/>
          </a:ln>
          <a:effectLst/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375367</xdr:colOff>
      <xdr:row>5</xdr:row>
      <xdr:rowOff>38406</xdr:rowOff>
    </xdr:from>
    <xdr:to>
      <xdr:col>26</xdr:col>
      <xdr:colOff>184867</xdr:colOff>
      <xdr:row>5</xdr:row>
      <xdr:rowOff>308281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D036D48-00AB-4990-879F-F0E94483C91F}"/>
            </a:ext>
          </a:extLst>
        </xdr:cNvPr>
        <xdr:cNvSpPr/>
      </xdr:nvSpPr>
      <xdr:spPr>
        <a:xfrm>
          <a:off x="9777464" y="1974132"/>
          <a:ext cx="587887" cy="269875"/>
        </a:xfrm>
        <a:prstGeom prst="roundRect">
          <a:avLst>
            <a:gd name="adj" fmla="val 5000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31750</xdr:colOff>
      <xdr:row>7</xdr:row>
      <xdr:rowOff>47624</xdr:rowOff>
    </xdr:from>
    <xdr:to>
      <xdr:col>19</xdr:col>
      <xdr:colOff>15875</xdr:colOff>
      <xdr:row>8</xdr:row>
      <xdr:rowOff>15875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E335F23D-5CB6-4950-8B18-47E05863F499}"/>
            </a:ext>
          </a:extLst>
        </xdr:cNvPr>
        <xdr:cNvSpPr/>
      </xdr:nvSpPr>
      <xdr:spPr>
        <a:xfrm>
          <a:off x="7223125" y="2714624"/>
          <a:ext cx="381000" cy="285751"/>
        </a:xfrm>
        <a:prstGeom prst="roundRect">
          <a:avLst>
            <a:gd name="adj" fmla="val 5000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31</xdr:col>
      <xdr:colOff>111125</xdr:colOff>
      <xdr:row>4</xdr:row>
      <xdr:rowOff>71437</xdr:rowOff>
    </xdr:from>
    <xdr:to>
      <xdr:col>32</xdr:col>
      <xdr:colOff>317500</xdr:colOff>
      <xdr:row>4</xdr:row>
      <xdr:rowOff>341312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475474C4-F9AD-4C9C-BA41-B4D35B72AE9B}"/>
            </a:ext>
          </a:extLst>
        </xdr:cNvPr>
        <xdr:cNvSpPr/>
      </xdr:nvSpPr>
      <xdr:spPr>
        <a:xfrm>
          <a:off x="12326938" y="1654968"/>
          <a:ext cx="599281" cy="269875"/>
        </a:xfrm>
        <a:prstGeom prst="roundRect">
          <a:avLst>
            <a:gd name="adj" fmla="val 5000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274978</xdr:colOff>
      <xdr:row>45</xdr:row>
      <xdr:rowOff>104917</xdr:rowOff>
    </xdr:from>
    <xdr:to>
      <xdr:col>22</xdr:col>
      <xdr:colOff>351452</xdr:colOff>
      <xdr:row>47</xdr:row>
      <xdr:rowOff>11908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E335D5E1-145D-4FE0-86DB-1F0B9C332B21}"/>
            </a:ext>
          </a:extLst>
        </xdr:cNvPr>
        <xdr:cNvSpPr/>
      </xdr:nvSpPr>
      <xdr:spPr>
        <a:xfrm>
          <a:off x="8597447" y="11022948"/>
          <a:ext cx="481286" cy="240366"/>
        </a:xfrm>
        <a:prstGeom prst="roundRect">
          <a:avLst>
            <a:gd name="adj" fmla="val 50000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317555</xdr:colOff>
      <xdr:row>45</xdr:row>
      <xdr:rowOff>121552</xdr:rowOff>
    </xdr:from>
    <xdr:to>
      <xdr:col>26</xdr:col>
      <xdr:colOff>65689</xdr:colOff>
      <xdr:row>47</xdr:row>
      <xdr:rowOff>24302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AA962F86-E8B1-42DF-B877-EF5F10B4CF93}"/>
            </a:ext>
          </a:extLst>
        </xdr:cNvPr>
        <xdr:cNvSpPr/>
      </xdr:nvSpPr>
      <xdr:spPr>
        <a:xfrm>
          <a:off x="9449649" y="11039583"/>
          <a:ext cx="962571" cy="236125"/>
        </a:xfrm>
        <a:prstGeom prst="roundRect">
          <a:avLst>
            <a:gd name="adj" fmla="val 50000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26</xdr:col>
      <xdr:colOff>391886</xdr:colOff>
      <xdr:row>45</xdr:row>
      <xdr:rowOff>103406</xdr:rowOff>
    </xdr:from>
    <xdr:to>
      <xdr:col>27</xdr:col>
      <xdr:colOff>394276</xdr:colOff>
      <xdr:row>47</xdr:row>
      <xdr:rowOff>9558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0A18AE12-7363-4704-AC5E-70B9909ADE88}"/>
            </a:ext>
          </a:extLst>
        </xdr:cNvPr>
        <xdr:cNvSpPr/>
      </xdr:nvSpPr>
      <xdr:spPr>
        <a:xfrm>
          <a:off x="10738417" y="11021437"/>
          <a:ext cx="407203" cy="239527"/>
        </a:xfrm>
        <a:prstGeom prst="roundRect">
          <a:avLst>
            <a:gd name="adj" fmla="val 50000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111125</xdr:colOff>
      <xdr:row>41</xdr:row>
      <xdr:rowOff>144074</xdr:rowOff>
    </xdr:from>
    <xdr:to>
      <xdr:col>30</xdr:col>
      <xdr:colOff>262723</xdr:colOff>
      <xdr:row>43</xdr:row>
      <xdr:rowOff>148631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469E0F4D-81DA-4E5D-A7D9-BA8052FF2606}"/>
            </a:ext>
          </a:extLst>
        </xdr:cNvPr>
        <xdr:cNvGrpSpPr/>
      </xdr:nvGrpSpPr>
      <xdr:grpSpPr>
        <a:xfrm>
          <a:off x="8433594" y="10395355"/>
          <a:ext cx="3794910" cy="337932"/>
          <a:chOff x="6374185" y="142859"/>
          <a:chExt cx="2906522" cy="370422"/>
        </a:xfrm>
      </xdr:grpSpPr>
      <xdr:sp macro="" textlink="">
        <xdr:nvSpPr>
          <xdr:cNvPr id="22" name="四角形: 角を丸くする 21">
            <a:extLst>
              <a:ext uri="{FF2B5EF4-FFF2-40B4-BE49-F238E27FC236}">
                <a16:creationId xmlns:a16="http://schemas.microsoft.com/office/drawing/2014/main" id="{9FD2D436-C731-486E-94B9-C15F699DF22E}"/>
              </a:ext>
            </a:extLst>
          </xdr:cNvPr>
          <xdr:cNvSpPr/>
        </xdr:nvSpPr>
        <xdr:spPr>
          <a:xfrm>
            <a:off x="6374185" y="142859"/>
            <a:ext cx="2741083" cy="370422"/>
          </a:xfrm>
          <a:prstGeom prst="roundRect">
            <a:avLst/>
          </a:prstGeom>
          <a:solidFill>
            <a:sysClr val="window" lastClr="FFFFFF"/>
          </a:solidFill>
          <a:ln w="28575" cap="flat" cmpd="sng" algn="ctr">
            <a:solidFill>
              <a:srgbClr val="0070C0"/>
            </a:solidFill>
            <a:prstDash val="sysDash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80488F5-F315-41FA-9DD4-B7D3D1AE7EFD}"/>
              </a:ext>
            </a:extLst>
          </xdr:cNvPr>
          <xdr:cNvSpPr txBox="1"/>
        </xdr:nvSpPr>
        <xdr:spPr>
          <a:xfrm>
            <a:off x="6663603" y="164032"/>
            <a:ext cx="2617104" cy="3386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l">
              <a:lnSpc>
                <a:spcPts val="1200"/>
              </a:lnSpc>
            </a:pPr>
            <a:r>
              <a:rPr kumimoji="1" lang="ja-JP" altLang="en-US" sz="1000" b="1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該当する言葉を○で囲む時に利用してください。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lIns="0" tIns="0" rIns="0" bIns="0" rtlCol="0" anchor="ctr" anchorCtr="0"/>
      <a:lstStyle>
        <a:defPPr algn="l">
          <a:lnSpc>
            <a:spcPts val="1200"/>
          </a:lnSpc>
          <a:defRPr kumimoji="1" sz="1000">
            <a:solidFill>
              <a:srgbClr val="FF0000"/>
            </a:solidFill>
            <a:latin typeface="游明朝" panose="02020400000000000000" pitchFamily="18" charset="-128"/>
            <a:ea typeface="游明朝" panose="02020400000000000000" pitchFamily="18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4C8AF-DE89-4AD1-97C6-DC4455F8BA1F}">
  <dimension ref="A1:AG33"/>
  <sheetViews>
    <sheetView view="pageLayout" zoomScale="90" zoomScaleNormal="100" zoomScalePageLayoutView="90" workbookViewId="0">
      <selection activeCell="AH4" sqref="AH4"/>
    </sheetView>
  </sheetViews>
  <sheetFormatPr defaultColWidth="2.625" defaultRowHeight="17.100000000000001" customHeight="1"/>
  <cols>
    <col min="1" max="29" width="2.5" style="96" customWidth="1"/>
    <col min="30" max="16384" width="2.625" style="96"/>
  </cols>
  <sheetData>
    <row r="1" spans="1:31" ht="17.100000000000001" customHeight="1">
      <c r="A1" s="163" t="s">
        <v>189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</row>
    <row r="2" spans="1:31" ht="17.100000000000001" customHeigh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</row>
    <row r="3" spans="1:31" ht="17.100000000000001" customHeight="1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</row>
    <row r="4" spans="1:31" ht="25.5" customHeight="1">
      <c r="A4" s="162" t="s">
        <v>178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</row>
    <row r="5" spans="1:31" ht="25.5" customHeight="1">
      <c r="A5" s="162" t="s">
        <v>138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7.100000000000001" customHeight="1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</row>
    <row r="8" spans="1:31" ht="22.5" customHeight="1">
      <c r="A8" s="99" t="s">
        <v>123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</row>
    <row r="9" spans="1:31" ht="22.5" customHeight="1">
      <c r="A9" s="100"/>
      <c r="B9" s="99" t="s">
        <v>168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</row>
    <row r="10" spans="1:31" ht="22.5" customHeight="1">
      <c r="A10" s="99" t="s">
        <v>124</v>
      </c>
      <c r="B10" s="99"/>
      <c r="C10" s="101" t="s">
        <v>7</v>
      </c>
      <c r="D10" s="99"/>
      <c r="E10" s="99" t="s">
        <v>125</v>
      </c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</row>
    <row r="11" spans="1:31" ht="22.5" customHeight="1">
      <c r="A11" s="99"/>
      <c r="B11" s="99"/>
      <c r="C11" s="99"/>
      <c r="D11" s="99" t="s">
        <v>126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</row>
    <row r="12" spans="1:31" ht="22.5" customHeight="1">
      <c r="A12" s="99"/>
      <c r="B12" s="99"/>
      <c r="C12" s="101" t="s">
        <v>7</v>
      </c>
      <c r="D12" s="99"/>
      <c r="E12" s="99" t="s">
        <v>127</v>
      </c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</row>
    <row r="13" spans="1:31" ht="22.5" customHeight="1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</row>
    <row r="14" spans="1:31" ht="22.5" customHeight="1">
      <c r="A14" s="101"/>
      <c r="B14" s="99" t="s">
        <v>169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</row>
    <row r="15" spans="1:31" ht="22.5" customHeight="1">
      <c r="A15" s="99"/>
      <c r="B15" s="99"/>
      <c r="C15" s="101" t="s">
        <v>7</v>
      </c>
      <c r="D15" s="99"/>
      <c r="E15" s="99" t="s">
        <v>128</v>
      </c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</row>
    <row r="16" spans="1:31" ht="22.5" customHeight="1">
      <c r="A16" s="99"/>
      <c r="B16" s="99"/>
      <c r="C16" s="101" t="s">
        <v>7</v>
      </c>
      <c r="D16" s="99"/>
      <c r="E16" s="99" t="s">
        <v>129</v>
      </c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</row>
    <row r="17" spans="1:33" ht="22.5" customHeight="1">
      <c r="A17" s="99"/>
      <c r="B17" s="99"/>
      <c r="C17" s="101" t="s">
        <v>7</v>
      </c>
      <c r="D17" s="99"/>
      <c r="E17" s="99" t="s">
        <v>137</v>
      </c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</row>
    <row r="18" spans="1:33" ht="22.5" customHeight="1">
      <c r="A18" s="99"/>
      <c r="B18" s="99"/>
      <c r="C18" s="101"/>
      <c r="D18" s="99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</row>
    <row r="19" spans="1:33" ht="22.5" customHeight="1">
      <c r="A19" s="99"/>
      <c r="B19" s="99"/>
      <c r="C19" s="101" t="s">
        <v>7</v>
      </c>
      <c r="D19" s="99"/>
      <c r="E19" s="99" t="s">
        <v>130</v>
      </c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</row>
    <row r="20" spans="1:33" ht="22.5" customHeight="1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</row>
    <row r="21" spans="1:33" ht="22.5" customHeight="1">
      <c r="A21" s="101"/>
      <c r="B21" s="99" t="s">
        <v>170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</row>
    <row r="22" spans="1:33" ht="22.5" customHeight="1">
      <c r="A22" s="99"/>
      <c r="B22" s="99"/>
      <c r="C22" s="101" t="s">
        <v>7</v>
      </c>
      <c r="D22" s="99"/>
      <c r="E22" s="99" t="s">
        <v>132</v>
      </c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</row>
    <row r="23" spans="1:33" ht="22.5" customHeight="1">
      <c r="A23" s="99"/>
      <c r="B23" s="99"/>
      <c r="C23" s="101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</row>
    <row r="24" spans="1:33" ht="22.5" customHeight="1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</row>
    <row r="25" spans="1:33" ht="22.5" customHeight="1">
      <c r="A25" s="101"/>
      <c r="B25" s="101" t="s">
        <v>7</v>
      </c>
      <c r="D25" s="99" t="s">
        <v>191</v>
      </c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</row>
    <row r="26" spans="1:33" ht="22.5" customHeight="1">
      <c r="A26" s="101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</row>
    <row r="27" spans="1:33" ht="22.5" customHeight="1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</row>
    <row r="28" spans="1:33" ht="22.5" customHeight="1">
      <c r="A28" s="99"/>
      <c r="B28" s="101" t="s">
        <v>116</v>
      </c>
      <c r="C28" s="99" t="s">
        <v>179</v>
      </c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</row>
    <row r="29" spans="1:33" ht="22.5" customHeight="1">
      <c r="A29" s="99"/>
      <c r="C29" s="99" t="s">
        <v>167</v>
      </c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</row>
    <row r="30" spans="1:33" ht="22.5" customHeight="1">
      <c r="A30" s="99"/>
      <c r="B30" s="101" t="s">
        <v>7</v>
      </c>
      <c r="D30" s="99" t="s">
        <v>180</v>
      </c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</row>
    <row r="31" spans="1:33" ht="22.5" customHeight="1">
      <c r="A31" s="99"/>
      <c r="B31" s="101" t="s">
        <v>7</v>
      </c>
      <c r="D31" s="99" t="s">
        <v>181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</row>
    <row r="32" spans="1:33" ht="22.5" customHeight="1">
      <c r="A32" s="99"/>
      <c r="B32" s="101" t="s">
        <v>7</v>
      </c>
      <c r="D32" s="99" t="s">
        <v>175</v>
      </c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</row>
    <row r="33" spans="1:1" ht="17.100000000000001" customHeight="1">
      <c r="A33" s="99"/>
    </row>
  </sheetData>
  <mergeCells count="3">
    <mergeCell ref="A4:AE4"/>
    <mergeCell ref="A5:AE5"/>
    <mergeCell ref="A1:AE1"/>
  </mergeCells>
  <phoneticPr fontId="2"/>
  <printOptions horizontalCentered="1"/>
  <pageMargins left="0.59055118110236227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7EC59-18AA-4583-BBE3-83F3A57EBDB2}">
  <dimension ref="A1:CF48"/>
  <sheetViews>
    <sheetView tabSelected="1" showWhiteSpace="0" view="pageLayout" zoomScale="90" zoomScaleNormal="100" zoomScalePageLayoutView="90" workbookViewId="0">
      <selection activeCell="AQ45" sqref="AQ45"/>
    </sheetView>
  </sheetViews>
  <sheetFormatPr defaultColWidth="2.25" defaultRowHeight="17.100000000000001" customHeight="1"/>
  <cols>
    <col min="1" max="1" width="2.75" style="31" customWidth="1"/>
    <col min="2" max="2" width="0.375" style="31" customWidth="1"/>
    <col min="3" max="3" width="3.625" style="31" customWidth="1"/>
    <col min="4" max="6" width="2.25" style="31"/>
    <col min="7" max="7" width="0.875" style="31" customWidth="1"/>
    <col min="8" max="8" width="2.75" style="31" customWidth="1"/>
    <col min="9" max="9" width="0.375" style="31" customWidth="1"/>
    <col min="10" max="10" width="3.625" style="31" customWidth="1"/>
    <col min="11" max="11" width="2.25" style="31"/>
    <col min="12" max="12" width="0.875" style="31" customWidth="1"/>
    <col min="13" max="13" width="1.375" style="31" customWidth="1"/>
    <col min="14" max="24" width="2.25" style="31"/>
    <col min="25" max="25" width="2.625" style="31" customWidth="1"/>
    <col min="26" max="26" width="0.375" style="31" customWidth="1"/>
    <col min="27" max="27" width="3.625" style="31" customWidth="1"/>
    <col min="28" max="30" width="2.25" style="31"/>
    <col min="31" max="31" width="0.875" style="31" customWidth="1"/>
    <col min="32" max="32" width="1.375" style="31" customWidth="1"/>
    <col min="33" max="40" width="2.25" style="31"/>
    <col min="41" max="41" width="2.25" style="31" customWidth="1"/>
    <col min="42" max="42" width="0.5" style="31" customWidth="1"/>
    <col min="43" max="43" width="0.5" style="1" customWidth="1"/>
    <col min="44" max="44" width="2.75" style="1" customWidth="1"/>
    <col min="45" max="45" width="0.375" style="1" customWidth="1"/>
    <col min="46" max="46" width="3.625" style="1" customWidth="1"/>
    <col min="47" max="49" width="2.25" style="1"/>
    <col min="50" max="50" width="0.875" style="1" customWidth="1"/>
    <col min="51" max="51" width="2.75" style="1" customWidth="1"/>
    <col min="52" max="52" width="0.375" style="1" customWidth="1"/>
    <col min="53" max="53" width="3.625" style="1" customWidth="1"/>
    <col min="54" max="54" width="2.25" style="1"/>
    <col min="55" max="55" width="0.875" style="1" customWidth="1"/>
    <col min="56" max="56" width="1.375" style="1" customWidth="1"/>
    <col min="57" max="67" width="2.25" style="1"/>
    <col min="68" max="68" width="2.625" style="1" customWidth="1"/>
    <col min="69" max="69" width="0.375" style="1" customWidth="1"/>
    <col min="70" max="70" width="3.625" style="1" customWidth="1"/>
    <col min="71" max="73" width="2.25" style="1"/>
    <col min="74" max="74" width="0.875" style="1" customWidth="1"/>
    <col min="75" max="75" width="1.375" style="1" customWidth="1"/>
    <col min="76" max="16384" width="2.25" style="1"/>
  </cols>
  <sheetData>
    <row r="1" spans="1:84" s="49" customFormat="1" ht="14.1" customHeight="1">
      <c r="A1" s="46" t="s">
        <v>112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R1" s="47" t="s">
        <v>1</v>
      </c>
    </row>
    <row r="2" spans="1:84" ht="17.100000000000001" customHeight="1">
      <c r="C2" s="192" t="s">
        <v>176</v>
      </c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32"/>
      <c r="AP2" s="32"/>
      <c r="AQ2" s="2"/>
      <c r="AT2" s="232" t="s">
        <v>176</v>
      </c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"/>
    </row>
    <row r="3" spans="1:84" ht="15.75" customHeight="1"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32"/>
      <c r="AP3" s="32"/>
      <c r="AQ3" s="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32"/>
      <c r="CB3" s="232"/>
      <c r="CC3" s="232"/>
      <c r="CD3" s="232"/>
      <c r="CE3" s="232"/>
      <c r="CF3" s="2"/>
    </row>
    <row r="4" spans="1:84" s="103" customFormat="1" ht="17.100000000000001" customHeight="1">
      <c r="A4" s="102" t="s">
        <v>75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R4" s="103" t="s">
        <v>75</v>
      </c>
    </row>
    <row r="5" spans="1:84" s="49" customFormat="1" ht="14.1" customHeight="1">
      <c r="A5" s="73" t="s">
        <v>76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143"/>
      <c r="AE5" s="143"/>
      <c r="AF5" s="143"/>
      <c r="AG5" s="73"/>
      <c r="AH5" s="73"/>
      <c r="AI5" s="73"/>
      <c r="AJ5" s="73"/>
      <c r="AK5" s="73"/>
      <c r="AL5" s="73"/>
      <c r="AM5" s="73"/>
      <c r="AN5" s="73"/>
      <c r="AO5" s="73"/>
      <c r="AP5" s="73"/>
      <c r="AR5" s="49" t="s">
        <v>76</v>
      </c>
    </row>
    <row r="6" spans="1:84" s="49" customFormat="1" ht="7.9" customHeight="1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143"/>
      <c r="AE6" s="143"/>
      <c r="AF6" s="143"/>
      <c r="AG6" s="73"/>
      <c r="AH6" s="73"/>
      <c r="AI6" s="73"/>
      <c r="AJ6" s="73"/>
      <c r="AK6" s="73"/>
      <c r="AL6" s="73"/>
      <c r="AM6" s="73"/>
      <c r="AN6" s="73"/>
      <c r="AO6" s="73"/>
      <c r="AP6" s="73"/>
    </row>
    <row r="7" spans="1:84" s="49" customFormat="1" ht="17.100000000000001" customHeight="1">
      <c r="A7" s="73" t="s">
        <v>190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R7" s="73" t="s">
        <v>190</v>
      </c>
    </row>
    <row r="8" spans="1:84" s="103" customFormat="1" ht="17.100000000000001" customHeight="1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4" t="s">
        <v>6</v>
      </c>
      <c r="AB8" s="105"/>
      <c r="AC8" s="106"/>
      <c r="AD8" s="237" t="s">
        <v>5</v>
      </c>
      <c r="AE8" s="237"/>
      <c r="AF8" s="237"/>
      <c r="AG8" s="238"/>
      <c r="AH8" s="238"/>
      <c r="AI8" s="107" t="s">
        <v>4</v>
      </c>
      <c r="AJ8" s="238"/>
      <c r="AK8" s="238"/>
      <c r="AL8" s="107" t="s">
        <v>3</v>
      </c>
      <c r="AM8" s="238"/>
      <c r="AN8" s="238"/>
      <c r="AO8" s="107" t="s">
        <v>2</v>
      </c>
      <c r="AP8" s="107"/>
      <c r="AQ8" s="49"/>
      <c r="BR8" s="108" t="s">
        <v>6</v>
      </c>
      <c r="BS8" s="109"/>
      <c r="BT8" s="110"/>
      <c r="BU8" s="233" t="s">
        <v>5</v>
      </c>
      <c r="BV8" s="233"/>
      <c r="BW8" s="233"/>
      <c r="BX8" s="234"/>
      <c r="BY8" s="234"/>
      <c r="BZ8" s="111" t="s">
        <v>4</v>
      </c>
      <c r="CA8" s="234"/>
      <c r="CB8" s="234"/>
      <c r="CC8" s="111" t="s">
        <v>3</v>
      </c>
      <c r="CD8" s="234"/>
      <c r="CE8" s="234"/>
      <c r="CF8" s="111" t="s">
        <v>2</v>
      </c>
    </row>
    <row r="9" spans="1:84" ht="15.6" customHeight="1">
      <c r="A9" s="78" t="s">
        <v>10</v>
      </c>
      <c r="B9" s="88"/>
      <c r="C9" s="176" t="s">
        <v>13</v>
      </c>
      <c r="D9" s="176"/>
      <c r="E9" s="176"/>
      <c r="F9" s="176"/>
      <c r="G9" s="112"/>
      <c r="H9" s="285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286"/>
      <c r="AI9" s="286"/>
      <c r="AJ9" s="286"/>
      <c r="AK9" s="286"/>
      <c r="AL9" s="286"/>
      <c r="AM9" s="286"/>
      <c r="AN9" s="286"/>
      <c r="AO9" s="287"/>
      <c r="AR9" s="3" t="s">
        <v>10</v>
      </c>
      <c r="AS9" s="4"/>
      <c r="AT9" s="235" t="s">
        <v>13</v>
      </c>
      <c r="AU9" s="235"/>
      <c r="AV9" s="235"/>
      <c r="AW9" s="235"/>
      <c r="AX9" s="5"/>
      <c r="AY9" s="291" t="s">
        <v>78</v>
      </c>
      <c r="AZ9" s="292"/>
      <c r="BA9" s="292"/>
      <c r="BB9" s="292"/>
      <c r="BC9" s="292"/>
      <c r="BD9" s="292"/>
      <c r="BE9" s="292"/>
      <c r="BF9" s="292"/>
      <c r="BG9" s="292"/>
      <c r="BH9" s="292"/>
      <c r="BI9" s="292"/>
      <c r="BJ9" s="292"/>
      <c r="BK9" s="292"/>
      <c r="BL9" s="292"/>
      <c r="BM9" s="292"/>
      <c r="BN9" s="292"/>
      <c r="BO9" s="292"/>
      <c r="BP9" s="292"/>
      <c r="BQ9" s="292"/>
      <c r="BR9" s="292"/>
      <c r="BS9" s="292"/>
      <c r="BT9" s="292"/>
      <c r="BU9" s="292"/>
      <c r="BV9" s="292"/>
      <c r="BW9" s="292"/>
      <c r="BX9" s="292"/>
      <c r="BY9" s="292"/>
      <c r="BZ9" s="292"/>
      <c r="CA9" s="292"/>
      <c r="CB9" s="292"/>
      <c r="CC9" s="292"/>
      <c r="CD9" s="292"/>
      <c r="CE9" s="292"/>
      <c r="CF9" s="293"/>
    </row>
    <row r="10" spans="1:84" ht="15.6" customHeight="1">
      <c r="A10" s="79"/>
      <c r="B10" s="113"/>
      <c r="C10" s="177" t="s">
        <v>25</v>
      </c>
      <c r="D10" s="177"/>
      <c r="E10" s="177"/>
      <c r="F10" s="177"/>
      <c r="G10" s="114"/>
      <c r="H10" s="288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289"/>
      <c r="Z10" s="289"/>
      <c r="AA10" s="289"/>
      <c r="AB10" s="289"/>
      <c r="AC10" s="289"/>
      <c r="AD10" s="289"/>
      <c r="AE10" s="289"/>
      <c r="AF10" s="289"/>
      <c r="AG10" s="289"/>
      <c r="AH10" s="289"/>
      <c r="AI10" s="289"/>
      <c r="AJ10" s="289"/>
      <c r="AK10" s="289"/>
      <c r="AL10" s="289"/>
      <c r="AM10" s="289"/>
      <c r="AN10" s="289"/>
      <c r="AO10" s="290"/>
      <c r="AR10" s="6"/>
      <c r="AS10" s="7"/>
      <c r="AT10" s="236" t="s">
        <v>25</v>
      </c>
      <c r="AU10" s="236"/>
      <c r="AV10" s="236"/>
      <c r="AW10" s="236"/>
      <c r="AX10" s="8"/>
      <c r="AY10" s="294"/>
      <c r="AZ10" s="295"/>
      <c r="BA10" s="295"/>
      <c r="BB10" s="295"/>
      <c r="BC10" s="295"/>
      <c r="BD10" s="295"/>
      <c r="BE10" s="295"/>
      <c r="BF10" s="295"/>
      <c r="BG10" s="295"/>
      <c r="BH10" s="295"/>
      <c r="BI10" s="295"/>
      <c r="BJ10" s="295"/>
      <c r="BK10" s="295"/>
      <c r="BL10" s="295"/>
      <c r="BM10" s="295"/>
      <c r="BN10" s="295"/>
      <c r="BO10" s="295"/>
      <c r="BP10" s="295"/>
      <c r="BQ10" s="295"/>
      <c r="BR10" s="295"/>
      <c r="BS10" s="295"/>
      <c r="BT10" s="295"/>
      <c r="BU10" s="295"/>
      <c r="BV10" s="295"/>
      <c r="BW10" s="295"/>
      <c r="BX10" s="295"/>
      <c r="BY10" s="295"/>
      <c r="BZ10" s="295"/>
      <c r="CA10" s="295"/>
      <c r="CB10" s="295"/>
      <c r="CC10" s="295"/>
      <c r="CD10" s="295"/>
      <c r="CE10" s="295"/>
      <c r="CF10" s="296"/>
    </row>
    <row r="11" spans="1:84" ht="28.35" customHeight="1">
      <c r="A11" s="190" t="s">
        <v>11</v>
      </c>
      <c r="B11" s="88"/>
      <c r="C11" s="176" t="s">
        <v>24</v>
      </c>
      <c r="D11" s="176"/>
      <c r="E11" s="176"/>
      <c r="F11" s="176"/>
      <c r="G11" s="112"/>
      <c r="H11" s="167" t="s">
        <v>14</v>
      </c>
      <c r="I11" s="168"/>
      <c r="J11" s="169"/>
      <c r="K11" s="180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2" t="s">
        <v>41</v>
      </c>
      <c r="AK11" s="182"/>
      <c r="AL11" s="33"/>
      <c r="AM11" s="33"/>
      <c r="AN11" s="33"/>
      <c r="AO11" s="34"/>
      <c r="AR11" s="248" t="s">
        <v>11</v>
      </c>
      <c r="AS11" s="4"/>
      <c r="AT11" s="235" t="s">
        <v>24</v>
      </c>
      <c r="AU11" s="235"/>
      <c r="AV11" s="235"/>
      <c r="AW11" s="235"/>
      <c r="AX11" s="5"/>
      <c r="AY11" s="242" t="s">
        <v>14</v>
      </c>
      <c r="AZ11" s="243"/>
      <c r="BA11" s="244"/>
      <c r="BB11" s="252" t="s">
        <v>46</v>
      </c>
      <c r="BC11" s="253"/>
      <c r="BD11" s="253"/>
      <c r="BE11" s="253"/>
      <c r="BF11" s="253"/>
      <c r="BG11" s="253"/>
      <c r="BH11" s="253"/>
      <c r="BI11" s="253"/>
      <c r="BJ11" s="253"/>
      <c r="BK11" s="253"/>
      <c r="BL11" s="253"/>
      <c r="BM11" s="253"/>
      <c r="BN11" s="253"/>
      <c r="BO11" s="253"/>
      <c r="BP11" s="253"/>
      <c r="BQ11" s="253"/>
      <c r="BR11" s="253"/>
      <c r="BS11" s="253"/>
      <c r="BT11" s="253"/>
      <c r="BU11" s="253"/>
      <c r="BV11" s="253"/>
      <c r="BW11" s="253"/>
      <c r="BX11" s="253"/>
      <c r="BY11" s="253"/>
      <c r="BZ11" s="253"/>
      <c r="CA11" s="254" t="s">
        <v>41</v>
      </c>
      <c r="CB11" s="254"/>
      <c r="CC11" s="9"/>
      <c r="CD11" s="9"/>
      <c r="CE11" s="9"/>
      <c r="CF11" s="10"/>
    </row>
    <row r="12" spans="1:84" ht="15.6" customHeight="1">
      <c r="A12" s="201"/>
      <c r="B12" s="113"/>
      <c r="C12" s="177"/>
      <c r="D12" s="177"/>
      <c r="E12" s="177"/>
      <c r="F12" s="177"/>
      <c r="G12" s="114"/>
      <c r="H12" s="202" t="s">
        <v>15</v>
      </c>
      <c r="I12" s="203"/>
      <c r="J12" s="204"/>
      <c r="K12" s="208" t="s">
        <v>18</v>
      </c>
      <c r="L12" s="209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7"/>
      <c r="AR12" s="249"/>
      <c r="AS12" s="7"/>
      <c r="AT12" s="236"/>
      <c r="AU12" s="236"/>
      <c r="AV12" s="236"/>
      <c r="AW12" s="236"/>
      <c r="AX12" s="8"/>
      <c r="AY12" s="255" t="s">
        <v>15</v>
      </c>
      <c r="AZ12" s="256"/>
      <c r="BA12" s="257"/>
      <c r="BB12" s="248" t="s">
        <v>18</v>
      </c>
      <c r="BC12" s="261"/>
      <c r="BD12" s="262" t="s">
        <v>42</v>
      </c>
      <c r="BE12" s="262"/>
      <c r="BF12" s="262"/>
      <c r="BG12" s="262"/>
      <c r="BH12" s="262"/>
      <c r="BI12" s="262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5"/>
    </row>
    <row r="13" spans="1:84" ht="28.35" customHeight="1">
      <c r="A13" s="201"/>
      <c r="B13" s="113"/>
      <c r="C13" s="177"/>
      <c r="D13" s="177"/>
      <c r="E13" s="177"/>
      <c r="F13" s="177"/>
      <c r="G13" s="114"/>
      <c r="H13" s="205"/>
      <c r="I13" s="206"/>
      <c r="J13" s="207"/>
      <c r="K13" s="170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2"/>
      <c r="AP13" s="36"/>
      <c r="AR13" s="249"/>
      <c r="AS13" s="7"/>
      <c r="AT13" s="236"/>
      <c r="AU13" s="236"/>
      <c r="AV13" s="236"/>
      <c r="AW13" s="236"/>
      <c r="AX13" s="8"/>
      <c r="AY13" s="258"/>
      <c r="AZ13" s="259"/>
      <c r="BA13" s="260"/>
      <c r="BB13" s="263" t="s">
        <v>43</v>
      </c>
      <c r="BC13" s="264"/>
      <c r="BD13" s="264"/>
      <c r="BE13" s="264"/>
      <c r="BF13" s="264"/>
      <c r="BG13" s="264"/>
      <c r="BH13" s="264"/>
      <c r="BI13" s="264"/>
      <c r="BJ13" s="264"/>
      <c r="BK13" s="264"/>
      <c r="BL13" s="264"/>
      <c r="BM13" s="264"/>
      <c r="BN13" s="264"/>
      <c r="BO13" s="264"/>
      <c r="BP13" s="264"/>
      <c r="BQ13" s="264"/>
      <c r="BR13" s="264"/>
      <c r="BS13" s="264"/>
      <c r="BT13" s="264"/>
      <c r="BU13" s="264"/>
      <c r="BV13" s="264"/>
      <c r="BW13" s="264"/>
      <c r="BX13" s="264"/>
      <c r="BY13" s="264"/>
      <c r="BZ13" s="264"/>
      <c r="CA13" s="264"/>
      <c r="CB13" s="264"/>
      <c r="CC13" s="264"/>
      <c r="CD13" s="264"/>
      <c r="CE13" s="264"/>
      <c r="CF13" s="265"/>
    </row>
    <row r="14" spans="1:84" ht="19.7" customHeight="1">
      <c r="A14" s="201"/>
      <c r="B14" s="113"/>
      <c r="C14" s="177"/>
      <c r="D14" s="177"/>
      <c r="E14" s="177"/>
      <c r="F14" s="177"/>
      <c r="G14" s="114"/>
      <c r="H14" s="167" t="s">
        <v>16</v>
      </c>
      <c r="I14" s="168"/>
      <c r="J14" s="169"/>
      <c r="K14" s="173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5"/>
      <c r="Y14" s="164" t="s">
        <v>20</v>
      </c>
      <c r="Z14" s="165"/>
      <c r="AA14" s="166"/>
      <c r="AB14" s="173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5"/>
      <c r="AP14" s="37"/>
      <c r="AR14" s="249"/>
      <c r="AS14" s="7"/>
      <c r="AT14" s="236"/>
      <c r="AU14" s="236"/>
      <c r="AV14" s="236"/>
      <c r="AW14" s="236"/>
      <c r="AX14" s="8"/>
      <c r="AY14" s="242" t="s">
        <v>16</v>
      </c>
      <c r="AZ14" s="243"/>
      <c r="BA14" s="244"/>
      <c r="BB14" s="239" t="s">
        <v>44</v>
      </c>
      <c r="BC14" s="240"/>
      <c r="BD14" s="240"/>
      <c r="BE14" s="240"/>
      <c r="BF14" s="240"/>
      <c r="BG14" s="240"/>
      <c r="BH14" s="240"/>
      <c r="BI14" s="240"/>
      <c r="BJ14" s="240"/>
      <c r="BK14" s="240"/>
      <c r="BL14" s="240"/>
      <c r="BM14" s="240"/>
      <c r="BN14" s="240"/>
      <c r="BO14" s="241"/>
      <c r="BP14" s="242" t="s">
        <v>20</v>
      </c>
      <c r="BQ14" s="243"/>
      <c r="BR14" s="244"/>
      <c r="BS14" s="239" t="s">
        <v>44</v>
      </c>
      <c r="BT14" s="240"/>
      <c r="BU14" s="240"/>
      <c r="BV14" s="240"/>
      <c r="BW14" s="240"/>
      <c r="BX14" s="240"/>
      <c r="BY14" s="240"/>
      <c r="BZ14" s="240"/>
      <c r="CA14" s="240"/>
      <c r="CB14" s="240"/>
      <c r="CC14" s="240"/>
      <c r="CD14" s="240"/>
      <c r="CE14" s="240"/>
      <c r="CF14" s="241"/>
    </row>
    <row r="15" spans="1:84" ht="19.7" customHeight="1">
      <c r="A15" s="191"/>
      <c r="B15" s="90"/>
      <c r="C15" s="178"/>
      <c r="D15" s="178"/>
      <c r="E15" s="178"/>
      <c r="F15" s="178"/>
      <c r="G15" s="115"/>
      <c r="H15" s="167" t="s">
        <v>17</v>
      </c>
      <c r="I15" s="168"/>
      <c r="J15" s="169"/>
      <c r="K15" s="173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5"/>
      <c r="Y15" s="164" t="s">
        <v>19</v>
      </c>
      <c r="Z15" s="165"/>
      <c r="AA15" s="166"/>
      <c r="AB15" s="183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5"/>
      <c r="AP15" s="38"/>
      <c r="AR15" s="250"/>
      <c r="AS15" s="12"/>
      <c r="AT15" s="251"/>
      <c r="AU15" s="251"/>
      <c r="AV15" s="251"/>
      <c r="AW15" s="251"/>
      <c r="AX15" s="13"/>
      <c r="AY15" s="242" t="s">
        <v>17</v>
      </c>
      <c r="AZ15" s="243"/>
      <c r="BA15" s="244"/>
      <c r="BB15" s="239" t="s">
        <v>48</v>
      </c>
      <c r="BC15" s="240"/>
      <c r="BD15" s="240"/>
      <c r="BE15" s="240"/>
      <c r="BF15" s="240"/>
      <c r="BG15" s="240"/>
      <c r="BH15" s="240"/>
      <c r="BI15" s="240"/>
      <c r="BJ15" s="240"/>
      <c r="BK15" s="240"/>
      <c r="BL15" s="240"/>
      <c r="BM15" s="240"/>
      <c r="BN15" s="240"/>
      <c r="BO15" s="241"/>
      <c r="BP15" s="242" t="s">
        <v>19</v>
      </c>
      <c r="BQ15" s="243"/>
      <c r="BR15" s="244"/>
      <c r="BS15" s="245" t="s">
        <v>50</v>
      </c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6"/>
      <c r="CE15" s="246"/>
      <c r="CF15" s="247"/>
    </row>
    <row r="16" spans="1:84" ht="28.35" customHeight="1">
      <c r="A16" s="78"/>
      <c r="B16" s="88"/>
      <c r="C16" s="81"/>
      <c r="D16" s="81"/>
      <c r="E16" s="81"/>
      <c r="F16" s="81"/>
      <c r="G16" s="112"/>
      <c r="H16" s="167" t="s">
        <v>14</v>
      </c>
      <c r="I16" s="168"/>
      <c r="J16" s="169"/>
      <c r="K16" s="180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/>
      <c r="AL16" s="181"/>
      <c r="AM16" s="181"/>
      <c r="AN16" s="181"/>
      <c r="AO16" s="213"/>
      <c r="AP16" s="36"/>
      <c r="AR16" s="14"/>
      <c r="AS16" s="7"/>
      <c r="AX16" s="8"/>
      <c r="AY16" s="242" t="s">
        <v>14</v>
      </c>
      <c r="AZ16" s="243"/>
      <c r="BA16" s="244"/>
      <c r="BB16" s="252" t="s">
        <v>47</v>
      </c>
      <c r="BC16" s="253"/>
      <c r="BD16" s="253"/>
      <c r="BE16" s="253"/>
      <c r="BF16" s="253"/>
      <c r="BG16" s="253"/>
      <c r="BH16" s="253"/>
      <c r="BI16" s="253"/>
      <c r="BJ16" s="253"/>
      <c r="BK16" s="253"/>
      <c r="BL16" s="253"/>
      <c r="BM16" s="253"/>
      <c r="BN16" s="253"/>
      <c r="BO16" s="253"/>
      <c r="BP16" s="253"/>
      <c r="BQ16" s="253"/>
      <c r="BR16" s="253"/>
      <c r="BS16" s="253"/>
      <c r="BT16" s="253"/>
      <c r="BU16" s="253"/>
      <c r="BV16" s="253"/>
      <c r="BW16" s="253"/>
      <c r="BX16" s="253"/>
      <c r="BY16" s="253"/>
      <c r="BZ16" s="253"/>
      <c r="CA16" s="253"/>
      <c r="CB16" s="253"/>
      <c r="CC16" s="253"/>
      <c r="CD16" s="253"/>
      <c r="CE16" s="253"/>
      <c r="CF16" s="267"/>
    </row>
    <row r="17" spans="1:84" ht="15.6" customHeight="1">
      <c r="A17" s="82"/>
      <c r="B17" s="113"/>
      <c r="C17" s="177"/>
      <c r="D17" s="177"/>
      <c r="E17" s="177"/>
      <c r="F17" s="177"/>
      <c r="G17" s="114"/>
      <c r="H17" s="202" t="s">
        <v>15</v>
      </c>
      <c r="I17" s="203"/>
      <c r="J17" s="204"/>
      <c r="K17" s="208" t="s">
        <v>18</v>
      </c>
      <c r="L17" s="209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9"/>
      <c r="AR17" s="14"/>
      <c r="AS17" s="7"/>
      <c r="AT17" s="236"/>
      <c r="AU17" s="236"/>
      <c r="AV17" s="236"/>
      <c r="AW17" s="236"/>
      <c r="AX17" s="8"/>
      <c r="AY17" s="255" t="s">
        <v>15</v>
      </c>
      <c r="AZ17" s="256"/>
      <c r="BA17" s="257"/>
      <c r="BB17" s="248" t="s">
        <v>18</v>
      </c>
      <c r="BC17" s="261"/>
      <c r="BD17" s="123" t="s">
        <v>42</v>
      </c>
      <c r="BE17" s="123"/>
      <c r="BF17" s="123"/>
      <c r="BG17" s="123"/>
      <c r="BH17" s="123"/>
      <c r="BI17" s="30"/>
      <c r="BJ17" s="15"/>
      <c r="BK17" s="15"/>
      <c r="BL17" s="15"/>
      <c r="BM17" s="15"/>
      <c r="BN17" s="15"/>
      <c r="BO17" s="15"/>
      <c r="BP17" s="15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5"/>
    </row>
    <row r="18" spans="1:84" ht="28.35" customHeight="1">
      <c r="A18" s="83" t="s">
        <v>12</v>
      </c>
      <c r="B18" s="73"/>
      <c r="C18" s="179" t="s">
        <v>63</v>
      </c>
      <c r="D18" s="179"/>
      <c r="E18" s="179"/>
      <c r="F18" s="179"/>
      <c r="G18" s="114"/>
      <c r="H18" s="205"/>
      <c r="I18" s="206"/>
      <c r="J18" s="207"/>
      <c r="K18" s="170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2"/>
      <c r="AP18" s="36"/>
      <c r="AR18" s="16" t="s">
        <v>12</v>
      </c>
      <c r="AT18" s="268" t="s">
        <v>63</v>
      </c>
      <c r="AU18" s="268"/>
      <c r="AV18" s="268"/>
      <c r="AW18" s="268"/>
      <c r="AX18" s="8"/>
      <c r="AY18" s="258"/>
      <c r="AZ18" s="259"/>
      <c r="BA18" s="260"/>
      <c r="BB18" s="263" t="s">
        <v>43</v>
      </c>
      <c r="BC18" s="264"/>
      <c r="BD18" s="264"/>
      <c r="BE18" s="264"/>
      <c r="BF18" s="264"/>
      <c r="BG18" s="264"/>
      <c r="BH18" s="264"/>
      <c r="BI18" s="264"/>
      <c r="BJ18" s="264"/>
      <c r="BK18" s="264"/>
      <c r="BL18" s="264"/>
      <c r="BM18" s="264"/>
      <c r="BN18" s="264"/>
      <c r="BO18" s="264"/>
      <c r="BP18" s="264"/>
      <c r="BQ18" s="264"/>
      <c r="BR18" s="264"/>
      <c r="BS18" s="264"/>
      <c r="BT18" s="264"/>
      <c r="BU18" s="264"/>
      <c r="BV18" s="264"/>
      <c r="BW18" s="264"/>
      <c r="BX18" s="264"/>
      <c r="BY18" s="264"/>
      <c r="BZ18" s="264"/>
      <c r="CA18" s="264"/>
      <c r="CB18" s="264"/>
      <c r="CC18" s="264"/>
      <c r="CD18" s="264"/>
      <c r="CE18" s="264"/>
      <c r="CF18" s="265"/>
    </row>
    <row r="19" spans="1:84" ht="19.7" customHeight="1">
      <c r="A19" s="116" t="s">
        <v>7</v>
      </c>
      <c r="B19" s="117"/>
      <c r="C19" s="211" t="s">
        <v>8</v>
      </c>
      <c r="D19" s="211"/>
      <c r="E19" s="211"/>
      <c r="F19" s="211"/>
      <c r="G19" s="118"/>
      <c r="H19" s="167" t="s">
        <v>16</v>
      </c>
      <c r="I19" s="168"/>
      <c r="J19" s="169"/>
      <c r="K19" s="173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5"/>
      <c r="Y19" s="164" t="s">
        <v>20</v>
      </c>
      <c r="Z19" s="165"/>
      <c r="AA19" s="166"/>
      <c r="AB19" s="173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5"/>
      <c r="AP19" s="37"/>
      <c r="AR19" s="28" t="s">
        <v>122</v>
      </c>
      <c r="AS19" s="29"/>
      <c r="AT19" s="266" t="s">
        <v>8</v>
      </c>
      <c r="AU19" s="266"/>
      <c r="AV19" s="266"/>
      <c r="AW19" s="266"/>
      <c r="AX19" s="17"/>
      <c r="AY19" s="242" t="s">
        <v>16</v>
      </c>
      <c r="AZ19" s="243"/>
      <c r="BA19" s="244"/>
      <c r="BB19" s="239" t="s">
        <v>69</v>
      </c>
      <c r="BC19" s="240"/>
      <c r="BD19" s="240"/>
      <c r="BE19" s="240"/>
      <c r="BF19" s="240"/>
      <c r="BG19" s="240"/>
      <c r="BH19" s="240"/>
      <c r="BI19" s="240"/>
      <c r="BJ19" s="240"/>
      <c r="BK19" s="240"/>
      <c r="BL19" s="240"/>
      <c r="BM19" s="240"/>
      <c r="BN19" s="240"/>
      <c r="BO19" s="241"/>
      <c r="BP19" s="242" t="s">
        <v>20</v>
      </c>
      <c r="BQ19" s="243"/>
      <c r="BR19" s="244"/>
      <c r="BS19" s="239" t="s">
        <v>69</v>
      </c>
      <c r="BT19" s="240"/>
      <c r="BU19" s="240"/>
      <c r="BV19" s="240"/>
      <c r="BW19" s="240"/>
      <c r="BX19" s="240"/>
      <c r="BY19" s="240"/>
      <c r="BZ19" s="240"/>
      <c r="CA19" s="240"/>
      <c r="CB19" s="240"/>
      <c r="CC19" s="240"/>
      <c r="CD19" s="240"/>
      <c r="CE19" s="240"/>
      <c r="CF19" s="241"/>
    </row>
    <row r="20" spans="1:84" ht="19.7" customHeight="1">
      <c r="A20" s="84"/>
      <c r="B20" s="85"/>
      <c r="C20" s="85"/>
      <c r="D20" s="85"/>
      <c r="E20" s="85"/>
      <c r="F20" s="85"/>
      <c r="G20" s="115"/>
      <c r="H20" s="167" t="s">
        <v>17</v>
      </c>
      <c r="I20" s="168"/>
      <c r="J20" s="169"/>
      <c r="K20" s="173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5"/>
      <c r="Y20" s="164" t="s">
        <v>19</v>
      </c>
      <c r="Z20" s="165"/>
      <c r="AA20" s="166"/>
      <c r="AB20" s="21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5"/>
      <c r="AP20" s="39"/>
      <c r="AR20" s="18"/>
      <c r="AS20" s="19"/>
      <c r="AT20" s="19"/>
      <c r="AU20" s="19"/>
      <c r="AV20" s="19"/>
      <c r="AW20" s="19"/>
      <c r="AX20" s="13"/>
      <c r="AY20" s="242" t="s">
        <v>17</v>
      </c>
      <c r="AZ20" s="243"/>
      <c r="BA20" s="244"/>
      <c r="BB20" s="239" t="s">
        <v>45</v>
      </c>
      <c r="BC20" s="240"/>
      <c r="BD20" s="240"/>
      <c r="BE20" s="240"/>
      <c r="BF20" s="240"/>
      <c r="BG20" s="240"/>
      <c r="BH20" s="240"/>
      <c r="BI20" s="240"/>
      <c r="BJ20" s="240"/>
      <c r="BK20" s="240"/>
      <c r="BL20" s="240"/>
      <c r="BM20" s="240"/>
      <c r="BN20" s="240"/>
      <c r="BO20" s="241"/>
      <c r="BP20" s="242" t="s">
        <v>19</v>
      </c>
      <c r="BQ20" s="243"/>
      <c r="BR20" s="244"/>
      <c r="BS20" s="245" t="s">
        <v>49</v>
      </c>
      <c r="BT20" s="246"/>
      <c r="BU20" s="246"/>
      <c r="BV20" s="246"/>
      <c r="BW20" s="246"/>
      <c r="BX20" s="246"/>
      <c r="BY20" s="246"/>
      <c r="BZ20" s="246"/>
      <c r="CA20" s="246"/>
      <c r="CB20" s="246"/>
      <c r="CC20" s="246"/>
      <c r="CD20" s="246"/>
      <c r="CE20" s="246"/>
      <c r="CF20" s="247"/>
    </row>
    <row r="21" spans="1:84" ht="27.75" customHeight="1">
      <c r="A21" s="86" t="s">
        <v>9</v>
      </c>
      <c r="B21" s="126"/>
      <c r="C21" s="212" t="s">
        <v>131</v>
      </c>
      <c r="D21" s="212"/>
      <c r="E21" s="212"/>
      <c r="F21" s="212"/>
      <c r="G21" s="87"/>
      <c r="H21" s="167" t="s">
        <v>51</v>
      </c>
      <c r="I21" s="168"/>
      <c r="J21" s="168"/>
      <c r="K21" s="168"/>
      <c r="L21" s="168"/>
      <c r="M21" s="168"/>
      <c r="N21" s="168"/>
      <c r="O21" s="168"/>
      <c r="P21" s="168"/>
      <c r="Q21" s="168"/>
      <c r="R21" s="216"/>
      <c r="S21" s="216"/>
      <c r="T21" s="80" t="s">
        <v>4</v>
      </c>
      <c r="U21" s="216"/>
      <c r="V21" s="216"/>
      <c r="W21" s="80" t="s">
        <v>3</v>
      </c>
      <c r="X21" s="80"/>
      <c r="Y21" s="86" t="s">
        <v>21</v>
      </c>
      <c r="Z21" s="80"/>
      <c r="AA21" s="212" t="s">
        <v>22</v>
      </c>
      <c r="AB21" s="212"/>
      <c r="AC21" s="212"/>
      <c r="AD21" s="212"/>
      <c r="AE21" s="87"/>
      <c r="AF21" s="215"/>
      <c r="AG21" s="216"/>
      <c r="AH21" s="216"/>
      <c r="AI21" s="216"/>
      <c r="AJ21" s="216"/>
      <c r="AK21" s="216"/>
      <c r="AL21" s="216"/>
      <c r="AM21" s="80" t="s">
        <v>23</v>
      </c>
      <c r="AN21" s="80"/>
      <c r="AO21" s="87"/>
      <c r="AR21" s="20" t="s">
        <v>9</v>
      </c>
      <c r="AS21" s="21"/>
      <c r="AT21" s="269" t="s">
        <v>131</v>
      </c>
      <c r="AU21" s="269"/>
      <c r="AV21" s="269"/>
      <c r="AW21" s="269"/>
      <c r="AX21" s="10"/>
      <c r="AY21" s="242" t="s">
        <v>51</v>
      </c>
      <c r="AZ21" s="243"/>
      <c r="BA21" s="243"/>
      <c r="BB21" s="243"/>
      <c r="BC21" s="243"/>
      <c r="BD21" s="243"/>
      <c r="BE21" s="243"/>
      <c r="BF21" s="243"/>
      <c r="BG21" s="243"/>
      <c r="BH21" s="243"/>
      <c r="BI21" s="281">
        <v>20</v>
      </c>
      <c r="BJ21" s="281"/>
      <c r="BK21" s="9" t="s">
        <v>4</v>
      </c>
      <c r="BL21" s="281">
        <v>4</v>
      </c>
      <c r="BM21" s="281"/>
      <c r="BN21" s="9" t="s">
        <v>3</v>
      </c>
      <c r="BO21" s="9"/>
      <c r="BP21" s="20" t="s">
        <v>21</v>
      </c>
      <c r="BQ21" s="9"/>
      <c r="BR21" s="269" t="s">
        <v>80</v>
      </c>
      <c r="BS21" s="269"/>
      <c r="BT21" s="269"/>
      <c r="BU21" s="269"/>
      <c r="BV21" s="10"/>
      <c r="BW21" s="282">
        <v>30</v>
      </c>
      <c r="BX21" s="281"/>
      <c r="BY21" s="281"/>
      <c r="BZ21" s="281"/>
      <c r="CA21" s="281"/>
      <c r="CB21" s="281"/>
      <c r="CC21" s="281"/>
      <c r="CD21" s="9" t="s">
        <v>23</v>
      </c>
      <c r="CE21" s="9"/>
      <c r="CF21" s="10"/>
    </row>
    <row r="22" spans="1:84" ht="8.4499999999999993" customHeight="1">
      <c r="A22" s="125"/>
      <c r="B22" s="35"/>
      <c r="C22" s="35"/>
      <c r="D22" s="35"/>
      <c r="E22" s="35"/>
      <c r="F22" s="35"/>
      <c r="G22" s="35"/>
      <c r="H22" s="35"/>
      <c r="AA22" s="35"/>
      <c r="AB22" s="35"/>
      <c r="AC22" s="35"/>
      <c r="AD22" s="35"/>
      <c r="AE22" s="35"/>
      <c r="AF22" s="35"/>
      <c r="AR22" s="4"/>
      <c r="AS22" s="11"/>
      <c r="AT22" s="11"/>
      <c r="AU22" s="11"/>
      <c r="AV22" s="11"/>
      <c r="AW22" s="11"/>
      <c r="AX22" s="11"/>
      <c r="AY22" s="11"/>
      <c r="BR22" s="11"/>
      <c r="BS22" s="11"/>
      <c r="BT22" s="11"/>
      <c r="BU22" s="11"/>
      <c r="BV22" s="11"/>
      <c r="BW22" s="11"/>
    </row>
    <row r="23" spans="1:84" ht="28.35" customHeight="1">
      <c r="A23" s="86" t="s">
        <v>27</v>
      </c>
      <c r="B23" s="80"/>
      <c r="C23" s="212" t="s">
        <v>29</v>
      </c>
      <c r="D23" s="212"/>
      <c r="E23" s="212"/>
      <c r="F23" s="212"/>
      <c r="G23" s="87"/>
      <c r="H23" s="145"/>
      <c r="I23" s="145"/>
      <c r="J23" s="145"/>
      <c r="K23" s="145"/>
      <c r="L23" s="217" t="s">
        <v>171</v>
      </c>
      <c r="M23" s="217"/>
      <c r="N23" s="217"/>
      <c r="O23" s="217"/>
      <c r="P23" s="217"/>
      <c r="Q23" s="217"/>
      <c r="R23" s="145"/>
      <c r="S23" s="145"/>
      <c r="T23" s="145" t="s">
        <v>174</v>
      </c>
      <c r="U23" s="145"/>
      <c r="V23" s="145"/>
      <c r="W23" s="145" t="s">
        <v>172</v>
      </c>
      <c r="X23" s="145"/>
      <c r="Y23" s="145"/>
      <c r="Z23" s="145"/>
      <c r="AA23" s="145"/>
      <c r="AB23" s="145"/>
      <c r="AC23" s="145"/>
      <c r="AD23" s="145" t="s">
        <v>174</v>
      </c>
      <c r="AE23" s="145"/>
      <c r="AF23" s="145"/>
      <c r="AG23" s="145"/>
      <c r="AH23" s="145" t="s">
        <v>173</v>
      </c>
      <c r="AI23" s="145"/>
      <c r="AJ23" s="145"/>
      <c r="AK23" s="145"/>
      <c r="AL23" s="145"/>
      <c r="AM23" s="145"/>
      <c r="AN23" s="145"/>
      <c r="AO23" s="146"/>
      <c r="AP23" s="40"/>
      <c r="AR23" s="20" t="s">
        <v>27</v>
      </c>
      <c r="AS23" s="9"/>
      <c r="AT23" s="269" t="s">
        <v>29</v>
      </c>
      <c r="AU23" s="269"/>
      <c r="AV23" s="269"/>
      <c r="AW23" s="269"/>
      <c r="AX23" s="10"/>
      <c r="AY23" s="270" t="s">
        <v>26</v>
      </c>
      <c r="AZ23" s="270"/>
      <c r="BA23" s="270"/>
      <c r="BB23" s="270"/>
      <c r="BC23" s="270"/>
      <c r="BD23" s="270"/>
      <c r="BE23" s="270"/>
      <c r="BF23" s="270"/>
      <c r="BG23" s="270"/>
      <c r="BH23" s="270"/>
      <c r="BI23" s="270"/>
      <c r="BJ23" s="270"/>
      <c r="BK23" s="270"/>
      <c r="BL23" s="270"/>
      <c r="BM23" s="270"/>
      <c r="BN23" s="270"/>
      <c r="BO23" s="270"/>
      <c r="BP23" s="270"/>
      <c r="BQ23" s="270"/>
      <c r="BR23" s="270"/>
      <c r="BS23" s="270"/>
      <c r="BT23" s="270"/>
      <c r="BU23" s="270"/>
      <c r="BV23" s="270"/>
      <c r="BW23" s="270"/>
      <c r="BX23" s="270"/>
      <c r="BY23" s="270"/>
      <c r="BZ23" s="270"/>
      <c r="CA23" s="270"/>
      <c r="CB23" s="270"/>
      <c r="CC23" s="270"/>
      <c r="CD23" s="270"/>
      <c r="CE23" s="270"/>
      <c r="CF23" s="271"/>
    </row>
    <row r="24" spans="1:84" ht="28.35" customHeight="1">
      <c r="A24" s="86" t="s">
        <v>28</v>
      </c>
      <c r="B24" s="80"/>
      <c r="C24" s="212" t="s">
        <v>30</v>
      </c>
      <c r="D24" s="212"/>
      <c r="E24" s="212"/>
      <c r="F24" s="212"/>
      <c r="G24" s="87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4"/>
      <c r="AP24" s="36"/>
      <c r="AR24" s="20" t="s">
        <v>28</v>
      </c>
      <c r="AS24" s="9"/>
      <c r="AT24" s="269" t="s">
        <v>30</v>
      </c>
      <c r="AU24" s="269"/>
      <c r="AV24" s="269"/>
      <c r="AW24" s="269"/>
      <c r="AX24" s="10"/>
      <c r="AY24" s="272" t="s">
        <v>52</v>
      </c>
      <c r="AZ24" s="272"/>
      <c r="BA24" s="272"/>
      <c r="BB24" s="272"/>
      <c r="BC24" s="272"/>
      <c r="BD24" s="272"/>
      <c r="BE24" s="272"/>
      <c r="BF24" s="272"/>
      <c r="BG24" s="272"/>
      <c r="BH24" s="272"/>
      <c r="BI24" s="272"/>
      <c r="BJ24" s="272"/>
      <c r="BK24" s="272"/>
      <c r="BL24" s="272"/>
      <c r="BM24" s="272"/>
      <c r="BN24" s="272"/>
      <c r="BO24" s="272"/>
      <c r="BP24" s="272"/>
      <c r="BQ24" s="272"/>
      <c r="BR24" s="272"/>
      <c r="BS24" s="272"/>
      <c r="BT24" s="272"/>
      <c r="BU24" s="272"/>
      <c r="BV24" s="272"/>
      <c r="BW24" s="272"/>
      <c r="BX24" s="272"/>
      <c r="BY24" s="272"/>
      <c r="BZ24" s="272"/>
      <c r="CA24" s="272"/>
      <c r="CB24" s="272"/>
      <c r="CC24" s="272"/>
      <c r="CD24" s="272"/>
      <c r="CE24" s="272"/>
      <c r="CF24" s="273"/>
    </row>
    <row r="25" spans="1:84" ht="15.6" customHeight="1">
      <c r="A25" s="78"/>
      <c r="B25" s="81"/>
      <c r="C25" s="81"/>
      <c r="D25" s="81"/>
      <c r="E25" s="81"/>
      <c r="F25" s="81"/>
      <c r="G25" s="112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5"/>
      <c r="AM25" s="195"/>
      <c r="AN25" s="195"/>
      <c r="AO25" s="196"/>
      <c r="AP25" s="41"/>
      <c r="AR25" s="3"/>
      <c r="AS25" s="11"/>
      <c r="AT25" s="11"/>
      <c r="AU25" s="11"/>
      <c r="AV25" s="11"/>
      <c r="AW25" s="11"/>
      <c r="AX25" s="5"/>
      <c r="AY25" s="274" t="s">
        <v>134</v>
      </c>
      <c r="AZ25" s="274"/>
      <c r="BA25" s="274"/>
      <c r="BB25" s="274"/>
      <c r="BC25" s="274"/>
      <c r="BD25" s="274"/>
      <c r="BE25" s="274"/>
      <c r="BF25" s="274"/>
      <c r="BG25" s="274"/>
      <c r="BH25" s="274"/>
      <c r="BI25" s="274"/>
      <c r="BJ25" s="274"/>
      <c r="BK25" s="274"/>
      <c r="BL25" s="274"/>
      <c r="BM25" s="274"/>
      <c r="BN25" s="274"/>
      <c r="BO25" s="274"/>
      <c r="BP25" s="274"/>
      <c r="BQ25" s="274"/>
      <c r="BR25" s="274"/>
      <c r="BS25" s="274"/>
      <c r="BT25" s="274"/>
      <c r="BU25" s="274"/>
      <c r="BV25" s="274"/>
      <c r="BW25" s="274"/>
      <c r="BX25" s="274"/>
      <c r="BY25" s="274"/>
      <c r="BZ25" s="274"/>
      <c r="CA25" s="274"/>
      <c r="CB25" s="274"/>
      <c r="CC25" s="274"/>
      <c r="CD25" s="274"/>
      <c r="CE25" s="274"/>
      <c r="CF25" s="275"/>
    </row>
    <row r="26" spans="1:84" ht="15.6" customHeight="1">
      <c r="A26" s="89" t="s">
        <v>31</v>
      </c>
      <c r="B26" s="73"/>
      <c r="C26" s="210" t="s">
        <v>32</v>
      </c>
      <c r="D26" s="210"/>
      <c r="E26" s="210"/>
      <c r="F26" s="210"/>
      <c r="G26" s="114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8"/>
      <c r="AP26" s="41"/>
      <c r="AR26" s="22" t="s">
        <v>31</v>
      </c>
      <c r="AT26" s="280" t="s">
        <v>32</v>
      </c>
      <c r="AU26" s="280"/>
      <c r="AV26" s="280"/>
      <c r="AW26" s="280"/>
      <c r="AX26" s="8"/>
      <c r="AY26" s="276"/>
      <c r="AZ26" s="276"/>
      <c r="BA26" s="276"/>
      <c r="BB26" s="276"/>
      <c r="BC26" s="276"/>
      <c r="BD26" s="276"/>
      <c r="BE26" s="276"/>
      <c r="BF26" s="276"/>
      <c r="BG26" s="276"/>
      <c r="BH26" s="276"/>
      <c r="BI26" s="276"/>
      <c r="BJ26" s="276"/>
      <c r="BK26" s="276"/>
      <c r="BL26" s="276"/>
      <c r="BM26" s="276"/>
      <c r="BN26" s="276"/>
      <c r="BO26" s="276"/>
      <c r="BP26" s="276"/>
      <c r="BQ26" s="276"/>
      <c r="BR26" s="276"/>
      <c r="BS26" s="276"/>
      <c r="BT26" s="276"/>
      <c r="BU26" s="276"/>
      <c r="BV26" s="276"/>
      <c r="BW26" s="276"/>
      <c r="BX26" s="276"/>
      <c r="BY26" s="276"/>
      <c r="BZ26" s="276"/>
      <c r="CA26" s="276"/>
      <c r="CB26" s="276"/>
      <c r="CC26" s="276"/>
      <c r="CD26" s="276"/>
      <c r="CE26" s="276"/>
      <c r="CF26" s="277"/>
    </row>
    <row r="27" spans="1:84" ht="15.6" customHeight="1">
      <c r="A27" s="82"/>
      <c r="B27" s="73"/>
      <c r="C27" s="179" t="s">
        <v>33</v>
      </c>
      <c r="D27" s="179"/>
      <c r="E27" s="179"/>
      <c r="F27" s="179"/>
      <c r="G27" s="114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197"/>
      <c r="AK27" s="197"/>
      <c r="AL27" s="197"/>
      <c r="AM27" s="197"/>
      <c r="AN27" s="197"/>
      <c r="AO27" s="198"/>
      <c r="AP27" s="41"/>
      <c r="AR27" s="14"/>
      <c r="AT27" s="268" t="s">
        <v>33</v>
      </c>
      <c r="AU27" s="268"/>
      <c r="AV27" s="268"/>
      <c r="AW27" s="268"/>
      <c r="AX27" s="8"/>
      <c r="AY27" s="276"/>
      <c r="AZ27" s="276"/>
      <c r="BA27" s="276"/>
      <c r="BB27" s="276"/>
      <c r="BC27" s="276"/>
      <c r="BD27" s="276"/>
      <c r="BE27" s="276"/>
      <c r="BF27" s="276"/>
      <c r="BG27" s="276"/>
      <c r="BH27" s="276"/>
      <c r="BI27" s="276"/>
      <c r="BJ27" s="276"/>
      <c r="BK27" s="276"/>
      <c r="BL27" s="276"/>
      <c r="BM27" s="276"/>
      <c r="BN27" s="276"/>
      <c r="BO27" s="276"/>
      <c r="BP27" s="276"/>
      <c r="BQ27" s="276"/>
      <c r="BR27" s="276"/>
      <c r="BS27" s="276"/>
      <c r="BT27" s="276"/>
      <c r="BU27" s="276"/>
      <c r="BV27" s="276"/>
      <c r="BW27" s="276"/>
      <c r="BX27" s="276"/>
      <c r="BY27" s="276"/>
      <c r="BZ27" s="276"/>
      <c r="CA27" s="276"/>
      <c r="CB27" s="276"/>
      <c r="CC27" s="276"/>
      <c r="CD27" s="276"/>
      <c r="CE27" s="276"/>
      <c r="CF27" s="277"/>
    </row>
    <row r="28" spans="1:84" ht="15.6" customHeight="1">
      <c r="A28" s="84"/>
      <c r="B28" s="85"/>
      <c r="C28" s="85"/>
      <c r="D28" s="85"/>
      <c r="E28" s="85"/>
      <c r="F28" s="85"/>
      <c r="G28" s="115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199"/>
      <c r="AO28" s="200"/>
      <c r="AP28" s="41"/>
      <c r="AR28" s="18"/>
      <c r="AS28" s="19"/>
      <c r="AT28" s="19"/>
      <c r="AU28" s="19"/>
      <c r="AV28" s="19"/>
      <c r="AW28" s="19"/>
      <c r="AX28" s="13"/>
      <c r="AY28" s="278"/>
      <c r="AZ28" s="278"/>
      <c r="BA28" s="278"/>
      <c r="BB28" s="278"/>
      <c r="BC28" s="278"/>
      <c r="BD28" s="278"/>
      <c r="BE28" s="278"/>
      <c r="BF28" s="278"/>
      <c r="BG28" s="278"/>
      <c r="BH28" s="278"/>
      <c r="BI28" s="278"/>
      <c r="BJ28" s="278"/>
      <c r="BK28" s="278"/>
      <c r="BL28" s="278"/>
      <c r="BM28" s="278"/>
      <c r="BN28" s="278"/>
      <c r="BO28" s="278"/>
      <c r="BP28" s="278"/>
      <c r="BQ28" s="278"/>
      <c r="BR28" s="278"/>
      <c r="BS28" s="278"/>
      <c r="BT28" s="278"/>
      <c r="BU28" s="278"/>
      <c r="BV28" s="278"/>
      <c r="BW28" s="278"/>
      <c r="BX28" s="278"/>
      <c r="BY28" s="278"/>
      <c r="BZ28" s="278"/>
      <c r="CA28" s="278"/>
      <c r="CB28" s="278"/>
      <c r="CC28" s="278"/>
      <c r="CD28" s="278"/>
      <c r="CE28" s="278"/>
      <c r="CF28" s="279"/>
    </row>
    <row r="29" spans="1:84" ht="15.6" customHeight="1">
      <c r="A29" s="78"/>
      <c r="B29" s="81"/>
      <c r="C29" s="81"/>
      <c r="D29" s="81"/>
      <c r="E29" s="81"/>
      <c r="F29" s="81"/>
      <c r="G29" s="112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6"/>
      <c r="AP29" s="41"/>
      <c r="AR29" s="3"/>
      <c r="AS29" s="11"/>
      <c r="AT29" s="11"/>
      <c r="AU29" s="11"/>
      <c r="AV29" s="11"/>
      <c r="AW29" s="11"/>
      <c r="AX29" s="5"/>
      <c r="AY29" s="274" t="s">
        <v>77</v>
      </c>
      <c r="AZ29" s="274"/>
      <c r="BA29" s="274"/>
      <c r="BB29" s="274"/>
      <c r="BC29" s="274"/>
      <c r="BD29" s="274"/>
      <c r="BE29" s="274"/>
      <c r="BF29" s="274"/>
      <c r="BG29" s="274"/>
      <c r="BH29" s="274"/>
      <c r="BI29" s="274"/>
      <c r="BJ29" s="274"/>
      <c r="BK29" s="274"/>
      <c r="BL29" s="274"/>
      <c r="BM29" s="274"/>
      <c r="BN29" s="274"/>
      <c r="BO29" s="274"/>
      <c r="BP29" s="274"/>
      <c r="BQ29" s="274"/>
      <c r="BR29" s="274"/>
      <c r="BS29" s="274"/>
      <c r="BT29" s="274"/>
      <c r="BU29" s="274"/>
      <c r="BV29" s="274"/>
      <c r="BW29" s="274"/>
      <c r="BX29" s="274"/>
      <c r="BY29" s="274"/>
      <c r="BZ29" s="274"/>
      <c r="CA29" s="274"/>
      <c r="CB29" s="274"/>
      <c r="CC29" s="274"/>
      <c r="CD29" s="274"/>
      <c r="CE29" s="274"/>
      <c r="CF29" s="275"/>
    </row>
    <row r="30" spans="1:84" ht="15.6" customHeight="1">
      <c r="A30" s="201" t="s">
        <v>34</v>
      </c>
      <c r="B30" s="73"/>
      <c r="C30" s="177" t="s">
        <v>35</v>
      </c>
      <c r="D30" s="177"/>
      <c r="E30" s="177"/>
      <c r="F30" s="177"/>
      <c r="G30" s="114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7"/>
      <c r="AK30" s="197"/>
      <c r="AL30" s="197"/>
      <c r="AM30" s="197"/>
      <c r="AN30" s="197"/>
      <c r="AO30" s="198"/>
      <c r="AP30" s="41"/>
      <c r="AR30" s="249" t="s">
        <v>34</v>
      </c>
      <c r="AT30" s="236" t="s">
        <v>35</v>
      </c>
      <c r="AU30" s="236"/>
      <c r="AV30" s="236"/>
      <c r="AW30" s="236"/>
      <c r="AX30" s="8"/>
      <c r="AY30" s="276"/>
      <c r="AZ30" s="276"/>
      <c r="BA30" s="276"/>
      <c r="BB30" s="276"/>
      <c r="BC30" s="276"/>
      <c r="BD30" s="276"/>
      <c r="BE30" s="276"/>
      <c r="BF30" s="276"/>
      <c r="BG30" s="276"/>
      <c r="BH30" s="276"/>
      <c r="BI30" s="276"/>
      <c r="BJ30" s="276"/>
      <c r="BK30" s="276"/>
      <c r="BL30" s="276"/>
      <c r="BM30" s="276"/>
      <c r="BN30" s="276"/>
      <c r="BO30" s="276"/>
      <c r="BP30" s="276"/>
      <c r="BQ30" s="276"/>
      <c r="BR30" s="276"/>
      <c r="BS30" s="276"/>
      <c r="BT30" s="276"/>
      <c r="BU30" s="276"/>
      <c r="BV30" s="276"/>
      <c r="BW30" s="276"/>
      <c r="BX30" s="276"/>
      <c r="BY30" s="276"/>
      <c r="BZ30" s="276"/>
      <c r="CA30" s="276"/>
      <c r="CB30" s="276"/>
      <c r="CC30" s="276"/>
      <c r="CD30" s="276"/>
      <c r="CE30" s="276"/>
      <c r="CF30" s="277"/>
    </row>
    <row r="31" spans="1:84" ht="15.6" customHeight="1">
      <c r="A31" s="201"/>
      <c r="B31" s="73"/>
      <c r="C31" s="177"/>
      <c r="D31" s="177"/>
      <c r="E31" s="177"/>
      <c r="F31" s="177"/>
      <c r="G31" s="114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8"/>
      <c r="AP31" s="41"/>
      <c r="AR31" s="249"/>
      <c r="AT31" s="236"/>
      <c r="AU31" s="236"/>
      <c r="AV31" s="236"/>
      <c r="AW31" s="236"/>
      <c r="AX31" s="8"/>
      <c r="AY31" s="276"/>
      <c r="AZ31" s="276"/>
      <c r="BA31" s="276"/>
      <c r="BB31" s="276"/>
      <c r="BC31" s="276"/>
      <c r="BD31" s="276"/>
      <c r="BE31" s="276"/>
      <c r="BF31" s="276"/>
      <c r="BG31" s="276"/>
      <c r="BH31" s="276"/>
      <c r="BI31" s="276"/>
      <c r="BJ31" s="276"/>
      <c r="BK31" s="276"/>
      <c r="BL31" s="276"/>
      <c r="BM31" s="276"/>
      <c r="BN31" s="276"/>
      <c r="BO31" s="276"/>
      <c r="BP31" s="276"/>
      <c r="BQ31" s="276"/>
      <c r="BR31" s="276"/>
      <c r="BS31" s="276"/>
      <c r="BT31" s="276"/>
      <c r="BU31" s="276"/>
      <c r="BV31" s="276"/>
      <c r="BW31" s="276"/>
      <c r="BX31" s="276"/>
      <c r="BY31" s="276"/>
      <c r="BZ31" s="276"/>
      <c r="CA31" s="276"/>
      <c r="CB31" s="276"/>
      <c r="CC31" s="276"/>
      <c r="CD31" s="276"/>
      <c r="CE31" s="276"/>
      <c r="CF31" s="277"/>
    </row>
    <row r="32" spans="1:84" ht="15.6" customHeight="1">
      <c r="A32" s="84"/>
      <c r="B32" s="85"/>
      <c r="C32" s="85"/>
      <c r="D32" s="85"/>
      <c r="E32" s="85"/>
      <c r="F32" s="85"/>
      <c r="G32" s="115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199"/>
      <c r="AL32" s="199"/>
      <c r="AM32" s="199"/>
      <c r="AN32" s="199"/>
      <c r="AO32" s="200"/>
      <c r="AP32" s="41"/>
      <c r="AR32" s="18"/>
      <c r="AS32" s="19"/>
      <c r="AT32" s="19"/>
      <c r="AU32" s="19"/>
      <c r="AV32" s="19"/>
      <c r="AW32" s="19"/>
      <c r="AX32" s="13"/>
      <c r="AY32" s="278"/>
      <c r="AZ32" s="278"/>
      <c r="BA32" s="278"/>
      <c r="BB32" s="278"/>
      <c r="BC32" s="278"/>
      <c r="BD32" s="278"/>
      <c r="BE32" s="278"/>
      <c r="BF32" s="278"/>
      <c r="BG32" s="278"/>
      <c r="BH32" s="278"/>
      <c r="BI32" s="278"/>
      <c r="BJ32" s="278"/>
      <c r="BK32" s="278"/>
      <c r="BL32" s="278"/>
      <c r="BM32" s="278"/>
      <c r="BN32" s="278"/>
      <c r="BO32" s="278"/>
      <c r="BP32" s="278"/>
      <c r="BQ32" s="278"/>
      <c r="BR32" s="278"/>
      <c r="BS32" s="278"/>
      <c r="BT32" s="278"/>
      <c r="BU32" s="278"/>
      <c r="BV32" s="278"/>
      <c r="BW32" s="278"/>
      <c r="BX32" s="278"/>
      <c r="BY32" s="278"/>
      <c r="BZ32" s="278"/>
      <c r="CA32" s="278"/>
      <c r="CB32" s="278"/>
      <c r="CC32" s="278"/>
      <c r="CD32" s="278"/>
      <c r="CE32" s="278"/>
      <c r="CF32" s="279"/>
    </row>
    <row r="33" spans="1:84" ht="15.6" customHeight="1">
      <c r="A33" s="78"/>
      <c r="B33" s="81"/>
      <c r="C33" s="81"/>
      <c r="D33" s="81"/>
      <c r="E33" s="81"/>
      <c r="F33" s="81"/>
      <c r="G33" s="112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6"/>
      <c r="AP33" s="41"/>
      <c r="AR33" s="3"/>
      <c r="AS33" s="11"/>
      <c r="AT33" s="11"/>
      <c r="AU33" s="11"/>
      <c r="AV33" s="11"/>
      <c r="AW33" s="11"/>
      <c r="AX33" s="5"/>
      <c r="AY33" s="274" t="s">
        <v>56</v>
      </c>
      <c r="AZ33" s="274"/>
      <c r="BA33" s="274"/>
      <c r="BB33" s="274"/>
      <c r="BC33" s="274"/>
      <c r="BD33" s="274"/>
      <c r="BE33" s="274"/>
      <c r="BF33" s="274"/>
      <c r="BG33" s="274"/>
      <c r="BH33" s="274"/>
      <c r="BI33" s="274"/>
      <c r="BJ33" s="274"/>
      <c r="BK33" s="274"/>
      <c r="BL33" s="274"/>
      <c r="BM33" s="274"/>
      <c r="BN33" s="274"/>
      <c r="BO33" s="274"/>
      <c r="BP33" s="274"/>
      <c r="BQ33" s="274"/>
      <c r="BR33" s="274"/>
      <c r="BS33" s="274"/>
      <c r="BT33" s="274"/>
      <c r="BU33" s="274"/>
      <c r="BV33" s="274"/>
      <c r="BW33" s="274"/>
      <c r="BX33" s="274"/>
      <c r="BY33" s="274"/>
      <c r="BZ33" s="274"/>
      <c r="CA33" s="274"/>
      <c r="CB33" s="274"/>
      <c r="CC33" s="274"/>
      <c r="CD33" s="274"/>
      <c r="CE33" s="274"/>
      <c r="CF33" s="275"/>
    </row>
    <row r="34" spans="1:84" ht="15.6" customHeight="1">
      <c r="A34" s="83" t="s">
        <v>68</v>
      </c>
      <c r="B34" s="73"/>
      <c r="C34" s="179" t="s">
        <v>36</v>
      </c>
      <c r="D34" s="179"/>
      <c r="E34" s="179"/>
      <c r="F34" s="179"/>
      <c r="G34" s="114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  <c r="AM34" s="197"/>
      <c r="AN34" s="197"/>
      <c r="AO34" s="198"/>
      <c r="AP34" s="41"/>
      <c r="AR34" s="16" t="s">
        <v>68</v>
      </c>
      <c r="AT34" s="268" t="s">
        <v>36</v>
      </c>
      <c r="AU34" s="268"/>
      <c r="AV34" s="268"/>
      <c r="AW34" s="268"/>
      <c r="AX34" s="8"/>
      <c r="AY34" s="276"/>
      <c r="AZ34" s="276"/>
      <c r="BA34" s="276"/>
      <c r="BB34" s="276"/>
      <c r="BC34" s="276"/>
      <c r="BD34" s="276"/>
      <c r="BE34" s="276"/>
      <c r="BF34" s="276"/>
      <c r="BG34" s="276"/>
      <c r="BH34" s="276"/>
      <c r="BI34" s="276"/>
      <c r="BJ34" s="276"/>
      <c r="BK34" s="276"/>
      <c r="BL34" s="276"/>
      <c r="BM34" s="276"/>
      <c r="BN34" s="276"/>
      <c r="BO34" s="276"/>
      <c r="BP34" s="276"/>
      <c r="BQ34" s="276"/>
      <c r="BR34" s="276"/>
      <c r="BS34" s="276"/>
      <c r="BT34" s="276"/>
      <c r="BU34" s="276"/>
      <c r="BV34" s="276"/>
      <c r="BW34" s="276"/>
      <c r="BX34" s="276"/>
      <c r="BY34" s="276"/>
      <c r="BZ34" s="276"/>
      <c r="CA34" s="276"/>
      <c r="CB34" s="276"/>
      <c r="CC34" s="276"/>
      <c r="CD34" s="276"/>
      <c r="CE34" s="276"/>
      <c r="CF34" s="277"/>
    </row>
    <row r="35" spans="1:84" ht="15.6" customHeight="1">
      <c r="A35" s="89"/>
      <c r="B35" s="73"/>
      <c r="C35" s="210" t="s">
        <v>37</v>
      </c>
      <c r="D35" s="210"/>
      <c r="E35" s="210"/>
      <c r="F35" s="210"/>
      <c r="G35" s="114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97"/>
      <c r="AK35" s="197"/>
      <c r="AL35" s="197"/>
      <c r="AM35" s="197"/>
      <c r="AN35" s="197"/>
      <c r="AO35" s="198"/>
      <c r="AP35" s="41"/>
      <c r="AR35" s="22"/>
      <c r="AT35" s="280" t="s">
        <v>37</v>
      </c>
      <c r="AU35" s="280"/>
      <c r="AV35" s="280"/>
      <c r="AW35" s="280"/>
      <c r="AX35" s="8"/>
      <c r="AY35" s="276"/>
      <c r="AZ35" s="276"/>
      <c r="BA35" s="276"/>
      <c r="BB35" s="276"/>
      <c r="BC35" s="276"/>
      <c r="BD35" s="276"/>
      <c r="BE35" s="276"/>
      <c r="BF35" s="276"/>
      <c r="BG35" s="276"/>
      <c r="BH35" s="276"/>
      <c r="BI35" s="276"/>
      <c r="BJ35" s="276"/>
      <c r="BK35" s="276"/>
      <c r="BL35" s="276"/>
      <c r="BM35" s="276"/>
      <c r="BN35" s="276"/>
      <c r="BO35" s="276"/>
      <c r="BP35" s="276"/>
      <c r="BQ35" s="276"/>
      <c r="BR35" s="276"/>
      <c r="BS35" s="276"/>
      <c r="BT35" s="276"/>
      <c r="BU35" s="276"/>
      <c r="BV35" s="276"/>
      <c r="BW35" s="276"/>
      <c r="BX35" s="276"/>
      <c r="BY35" s="276"/>
      <c r="BZ35" s="276"/>
      <c r="CA35" s="276"/>
      <c r="CB35" s="276"/>
      <c r="CC35" s="276"/>
      <c r="CD35" s="276"/>
      <c r="CE35" s="276"/>
      <c r="CF35" s="277"/>
    </row>
    <row r="36" spans="1:84" ht="15.6" customHeight="1">
      <c r="A36" s="84"/>
      <c r="B36" s="85"/>
      <c r="C36" s="85"/>
      <c r="D36" s="85"/>
      <c r="E36" s="85"/>
      <c r="F36" s="85"/>
      <c r="G36" s="115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200"/>
      <c r="AP36" s="41"/>
      <c r="AR36" s="18"/>
      <c r="AS36" s="19"/>
      <c r="AT36" s="19"/>
      <c r="AU36" s="19"/>
      <c r="AV36" s="19"/>
      <c r="AW36" s="19"/>
      <c r="AX36" s="13"/>
      <c r="AY36" s="278"/>
      <c r="AZ36" s="278"/>
      <c r="BA36" s="278"/>
      <c r="BB36" s="278"/>
      <c r="BC36" s="278"/>
      <c r="BD36" s="278"/>
      <c r="BE36" s="278"/>
      <c r="BF36" s="278"/>
      <c r="BG36" s="278"/>
      <c r="BH36" s="278"/>
      <c r="BI36" s="278"/>
      <c r="BJ36" s="278"/>
      <c r="BK36" s="278"/>
      <c r="BL36" s="278"/>
      <c r="BM36" s="278"/>
      <c r="BN36" s="278"/>
      <c r="BO36" s="278"/>
      <c r="BP36" s="278"/>
      <c r="BQ36" s="278"/>
      <c r="BR36" s="278"/>
      <c r="BS36" s="278"/>
      <c r="BT36" s="278"/>
      <c r="BU36" s="278"/>
      <c r="BV36" s="278"/>
      <c r="BW36" s="278"/>
      <c r="BX36" s="278"/>
      <c r="BY36" s="278"/>
      <c r="BZ36" s="278"/>
      <c r="CA36" s="278"/>
      <c r="CB36" s="278"/>
      <c r="CC36" s="278"/>
      <c r="CD36" s="278"/>
      <c r="CE36" s="278"/>
      <c r="CF36" s="279"/>
    </row>
    <row r="37" spans="1:84" ht="19.7" customHeight="1">
      <c r="A37" s="190" t="s">
        <v>59</v>
      </c>
      <c r="B37" s="81"/>
      <c r="C37" s="176" t="s">
        <v>38</v>
      </c>
      <c r="D37" s="176"/>
      <c r="E37" s="176"/>
      <c r="F37" s="176"/>
      <c r="G37" s="112"/>
      <c r="H37" s="81"/>
      <c r="I37" s="81"/>
      <c r="J37" s="81"/>
      <c r="K37" s="81"/>
      <c r="L37" s="81"/>
      <c r="M37" s="88" t="s">
        <v>5</v>
      </c>
      <c r="N37" s="228"/>
      <c r="O37" s="228"/>
      <c r="P37" s="88" t="s">
        <v>4</v>
      </c>
      <c r="Q37" s="228"/>
      <c r="R37" s="228"/>
      <c r="S37" s="81" t="s">
        <v>3</v>
      </c>
      <c r="T37" s="228"/>
      <c r="U37" s="228"/>
      <c r="V37" s="81" t="s">
        <v>2</v>
      </c>
      <c r="W37" s="81" t="s">
        <v>54</v>
      </c>
      <c r="X37" s="121"/>
      <c r="Y37" s="203" t="s">
        <v>55</v>
      </c>
      <c r="Z37" s="203"/>
      <c r="AA37" s="203"/>
      <c r="AB37" s="228"/>
      <c r="AC37" s="228"/>
      <c r="AD37" s="81" t="s">
        <v>4</v>
      </c>
      <c r="AE37" s="228"/>
      <c r="AF37" s="228"/>
      <c r="AG37" s="228"/>
      <c r="AH37" s="81" t="s">
        <v>3</v>
      </c>
      <c r="AI37" s="228"/>
      <c r="AJ37" s="228"/>
      <c r="AK37" s="81" t="s">
        <v>2</v>
      </c>
      <c r="AL37" s="124" t="s">
        <v>54</v>
      </c>
      <c r="AM37" s="121"/>
      <c r="AN37" s="81" t="s">
        <v>53</v>
      </c>
      <c r="AO37" s="112"/>
      <c r="AR37" s="248" t="s">
        <v>59</v>
      </c>
      <c r="AS37" s="11"/>
      <c r="AT37" s="235" t="s">
        <v>38</v>
      </c>
      <c r="AU37" s="235"/>
      <c r="AV37" s="235"/>
      <c r="AW37" s="235"/>
      <c r="AX37" s="5"/>
      <c r="AY37" s="11"/>
      <c r="AZ37" s="11"/>
      <c r="BA37" s="11"/>
      <c r="BB37" s="11"/>
      <c r="BC37" s="11"/>
      <c r="BD37" s="4" t="s">
        <v>5</v>
      </c>
      <c r="BE37" s="283">
        <v>6</v>
      </c>
      <c r="BF37" s="283"/>
      <c r="BG37" s="4" t="s">
        <v>4</v>
      </c>
      <c r="BH37" s="283">
        <v>4</v>
      </c>
      <c r="BI37" s="283"/>
      <c r="BJ37" s="11" t="s">
        <v>3</v>
      </c>
      <c r="BK37" s="283">
        <v>11</v>
      </c>
      <c r="BL37" s="283"/>
      <c r="BM37" s="11" t="s">
        <v>2</v>
      </c>
      <c r="BN37" s="11" t="s">
        <v>54</v>
      </c>
      <c r="BO37" s="122" t="s">
        <v>177</v>
      </c>
      <c r="BP37" s="256" t="s">
        <v>55</v>
      </c>
      <c r="BQ37" s="256"/>
      <c r="BR37" s="256"/>
      <c r="BS37" s="283">
        <v>7</v>
      </c>
      <c r="BT37" s="283"/>
      <c r="BU37" s="11" t="s">
        <v>4</v>
      </c>
      <c r="BV37" s="283">
        <v>3</v>
      </c>
      <c r="BW37" s="283"/>
      <c r="BX37" s="283"/>
      <c r="BY37" s="11" t="s">
        <v>3</v>
      </c>
      <c r="BZ37" s="283">
        <v>13</v>
      </c>
      <c r="CA37" s="283"/>
      <c r="CB37" s="11" t="s">
        <v>2</v>
      </c>
      <c r="CC37" s="23" t="s">
        <v>54</v>
      </c>
      <c r="CD37" s="122" t="s">
        <v>177</v>
      </c>
      <c r="CE37" s="11" t="s">
        <v>53</v>
      </c>
      <c r="CF37" s="5"/>
    </row>
    <row r="38" spans="1:84" ht="14.1" customHeight="1">
      <c r="A38" s="191"/>
      <c r="B38" s="85"/>
      <c r="C38" s="178"/>
      <c r="D38" s="178"/>
      <c r="E38" s="178"/>
      <c r="F38" s="178"/>
      <c r="G38" s="11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90" t="s">
        <v>58</v>
      </c>
      <c r="AG38" s="231"/>
      <c r="AH38" s="231"/>
      <c r="AI38" s="231"/>
      <c r="AJ38" s="231"/>
      <c r="AK38" s="231"/>
      <c r="AL38" s="85"/>
      <c r="AM38" s="90" t="s">
        <v>57</v>
      </c>
      <c r="AN38" s="85" t="s">
        <v>53</v>
      </c>
      <c r="AO38" s="115"/>
      <c r="AR38" s="250"/>
      <c r="AS38" s="19"/>
      <c r="AT38" s="251"/>
      <c r="AU38" s="251"/>
      <c r="AV38" s="251"/>
      <c r="AW38" s="251"/>
      <c r="AX38" s="13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2" t="s">
        <v>58</v>
      </c>
      <c r="BX38" s="297">
        <v>12</v>
      </c>
      <c r="BY38" s="297"/>
      <c r="BZ38" s="297"/>
      <c r="CA38" s="297"/>
      <c r="CB38" s="297"/>
      <c r="CC38" s="19"/>
      <c r="CD38" s="12" t="s">
        <v>57</v>
      </c>
      <c r="CE38" s="19" t="s">
        <v>53</v>
      </c>
      <c r="CF38" s="13"/>
    </row>
    <row r="39" spans="1:84" ht="17.100000000000001" customHeight="1">
      <c r="A39" s="190" t="s">
        <v>60</v>
      </c>
      <c r="B39" s="81"/>
      <c r="C39" s="176" t="s">
        <v>39</v>
      </c>
      <c r="D39" s="176"/>
      <c r="E39" s="176"/>
      <c r="F39" s="176"/>
      <c r="G39" s="112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9"/>
      <c r="AP39" s="36"/>
      <c r="AR39" s="248" t="s">
        <v>60</v>
      </c>
      <c r="AS39" s="11"/>
      <c r="AT39" s="235" t="s">
        <v>39</v>
      </c>
      <c r="AU39" s="235"/>
      <c r="AV39" s="235"/>
      <c r="AW39" s="235"/>
      <c r="AX39" s="5"/>
      <c r="AY39" s="303" t="s">
        <v>70</v>
      </c>
      <c r="AZ39" s="303"/>
      <c r="BA39" s="303"/>
      <c r="BB39" s="303"/>
      <c r="BC39" s="303"/>
      <c r="BD39" s="303"/>
      <c r="BE39" s="303"/>
      <c r="BF39" s="303"/>
      <c r="BG39" s="303"/>
      <c r="BH39" s="303"/>
      <c r="BI39" s="303"/>
      <c r="BJ39" s="303"/>
      <c r="BK39" s="303"/>
      <c r="BL39" s="303"/>
      <c r="BM39" s="303"/>
      <c r="BN39" s="303"/>
      <c r="BO39" s="303"/>
      <c r="BP39" s="303"/>
      <c r="BQ39" s="303"/>
      <c r="BR39" s="303"/>
      <c r="BS39" s="303"/>
      <c r="BT39" s="303"/>
      <c r="BU39" s="303"/>
      <c r="BV39" s="303"/>
      <c r="BW39" s="303"/>
      <c r="BX39" s="303"/>
      <c r="BY39" s="303"/>
      <c r="BZ39" s="303"/>
      <c r="CA39" s="303"/>
      <c r="CB39" s="303"/>
      <c r="CC39" s="303"/>
      <c r="CD39" s="303"/>
      <c r="CE39" s="303"/>
      <c r="CF39" s="304"/>
    </row>
    <row r="40" spans="1:84" ht="17.100000000000001" customHeight="1">
      <c r="A40" s="191"/>
      <c r="B40" s="85"/>
      <c r="C40" s="178"/>
      <c r="D40" s="178"/>
      <c r="E40" s="178"/>
      <c r="F40" s="178"/>
      <c r="G40" s="115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0"/>
      <c r="AO40" s="221"/>
      <c r="AP40" s="36"/>
      <c r="AR40" s="250"/>
      <c r="AS40" s="19"/>
      <c r="AT40" s="251"/>
      <c r="AU40" s="251"/>
      <c r="AV40" s="251"/>
      <c r="AW40" s="251"/>
      <c r="AX40" s="13"/>
      <c r="AY40" s="264"/>
      <c r="AZ40" s="264"/>
      <c r="BA40" s="264"/>
      <c r="BB40" s="264"/>
      <c r="BC40" s="264"/>
      <c r="BD40" s="264"/>
      <c r="BE40" s="264"/>
      <c r="BF40" s="264"/>
      <c r="BG40" s="264"/>
      <c r="BH40" s="264"/>
      <c r="BI40" s="264"/>
      <c r="BJ40" s="264"/>
      <c r="BK40" s="264"/>
      <c r="BL40" s="264"/>
      <c r="BM40" s="264"/>
      <c r="BN40" s="264"/>
      <c r="BO40" s="264"/>
      <c r="BP40" s="264"/>
      <c r="BQ40" s="264"/>
      <c r="BR40" s="264"/>
      <c r="BS40" s="264"/>
      <c r="BT40" s="264"/>
      <c r="BU40" s="264"/>
      <c r="BV40" s="264"/>
      <c r="BW40" s="264"/>
      <c r="BX40" s="264"/>
      <c r="BY40" s="264"/>
      <c r="BZ40" s="264"/>
      <c r="CA40" s="264"/>
      <c r="CB40" s="264"/>
      <c r="CC40" s="264"/>
      <c r="CD40" s="264"/>
      <c r="CE40" s="264"/>
      <c r="CF40" s="265"/>
    </row>
    <row r="41" spans="1:84" ht="19.7" customHeight="1">
      <c r="A41" s="190" t="s">
        <v>61</v>
      </c>
      <c r="B41" s="81"/>
      <c r="C41" s="176" t="s">
        <v>40</v>
      </c>
      <c r="D41" s="176"/>
      <c r="E41" s="176"/>
      <c r="F41" s="176"/>
      <c r="G41" s="112"/>
      <c r="H41" s="222" t="s">
        <v>71</v>
      </c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3"/>
      <c r="AP41" s="42"/>
      <c r="AR41" s="248" t="s">
        <v>61</v>
      </c>
      <c r="AS41" s="11"/>
      <c r="AT41" s="235" t="s">
        <v>40</v>
      </c>
      <c r="AU41" s="235"/>
      <c r="AV41" s="235"/>
      <c r="AW41" s="235"/>
      <c r="AX41" s="5"/>
      <c r="AY41" s="298" t="s">
        <v>71</v>
      </c>
      <c r="AZ41" s="298"/>
      <c r="BA41" s="298"/>
      <c r="BB41" s="298"/>
      <c r="BC41" s="298"/>
      <c r="BD41" s="298"/>
      <c r="BE41" s="298"/>
      <c r="BF41" s="298"/>
      <c r="BG41" s="298"/>
      <c r="BH41" s="298"/>
      <c r="BI41" s="298"/>
      <c r="BJ41" s="298"/>
      <c r="BK41" s="298"/>
      <c r="BL41" s="298"/>
      <c r="BM41" s="298"/>
      <c r="BN41" s="298"/>
      <c r="BO41" s="298"/>
      <c r="BP41" s="298"/>
      <c r="BQ41" s="298"/>
      <c r="BR41" s="298"/>
      <c r="BS41" s="298"/>
      <c r="BT41" s="298"/>
      <c r="BU41" s="298"/>
      <c r="BV41" s="298"/>
      <c r="BW41" s="298"/>
      <c r="BX41" s="298"/>
      <c r="BY41" s="298"/>
      <c r="BZ41" s="298"/>
      <c r="CA41" s="298"/>
      <c r="CB41" s="298"/>
      <c r="CC41" s="298"/>
      <c r="CD41" s="298"/>
      <c r="CE41" s="298"/>
      <c r="CF41" s="299"/>
    </row>
    <row r="42" spans="1:84" ht="19.7" customHeight="1">
      <c r="A42" s="191"/>
      <c r="B42" s="85"/>
      <c r="C42" s="178"/>
      <c r="D42" s="178"/>
      <c r="E42" s="178"/>
      <c r="F42" s="178"/>
      <c r="G42" s="11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90"/>
      <c r="U42" s="91"/>
      <c r="V42" s="91"/>
      <c r="W42" s="90" t="s">
        <v>74</v>
      </c>
      <c r="X42" s="231"/>
      <c r="Y42" s="231"/>
      <c r="Z42" s="231"/>
      <c r="AA42" s="231"/>
      <c r="AB42" s="85" t="s">
        <v>72</v>
      </c>
      <c r="AC42" s="85"/>
      <c r="AD42" s="85"/>
      <c r="AE42" s="85"/>
      <c r="AF42" s="85"/>
      <c r="AG42" s="85"/>
      <c r="AH42" s="90"/>
      <c r="AI42" s="90" t="s">
        <v>73</v>
      </c>
      <c r="AJ42" s="231"/>
      <c r="AK42" s="231"/>
      <c r="AL42" s="231"/>
      <c r="AM42" s="85" t="s">
        <v>72</v>
      </c>
      <c r="AN42" s="85" t="s">
        <v>67</v>
      </c>
      <c r="AO42" s="115"/>
      <c r="AR42" s="250"/>
      <c r="AS42" s="19"/>
      <c r="AT42" s="251"/>
      <c r="AU42" s="251"/>
      <c r="AV42" s="251"/>
      <c r="AW42" s="251"/>
      <c r="AX42" s="13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2"/>
      <c r="BL42" s="24"/>
      <c r="BM42" s="24"/>
      <c r="BN42" s="12" t="s">
        <v>79</v>
      </c>
      <c r="BO42" s="297">
        <v>360</v>
      </c>
      <c r="BP42" s="297"/>
      <c r="BQ42" s="297"/>
      <c r="BR42" s="297"/>
      <c r="BS42" s="19" t="s">
        <v>23</v>
      </c>
      <c r="BT42" s="19"/>
      <c r="BU42" s="19"/>
      <c r="BV42" s="19"/>
      <c r="BW42" s="19"/>
      <c r="BX42" s="19"/>
      <c r="BY42" s="12"/>
      <c r="BZ42" s="12" t="s">
        <v>73</v>
      </c>
      <c r="CA42" s="297">
        <v>30</v>
      </c>
      <c r="CB42" s="297"/>
      <c r="CC42" s="297"/>
      <c r="CD42" s="19" t="s">
        <v>72</v>
      </c>
      <c r="CE42" s="19" t="s">
        <v>67</v>
      </c>
      <c r="CF42" s="13"/>
    </row>
    <row r="43" spans="1:84" ht="17.100000000000001" customHeight="1">
      <c r="A43" s="119" t="s">
        <v>62</v>
      </c>
      <c r="B43" s="81"/>
      <c r="C43" s="229" t="s">
        <v>65</v>
      </c>
      <c r="D43" s="229"/>
      <c r="E43" s="229"/>
      <c r="F43" s="229"/>
      <c r="G43" s="112"/>
      <c r="H43" s="224" t="s">
        <v>66</v>
      </c>
      <c r="I43" s="224"/>
      <c r="J43" s="224"/>
      <c r="K43" s="224"/>
      <c r="L43" s="224"/>
      <c r="M43" s="224"/>
      <c r="N43" s="224"/>
      <c r="O43" s="203" t="s">
        <v>0</v>
      </c>
      <c r="P43" s="226"/>
      <c r="Q43" s="226"/>
      <c r="R43" s="226"/>
      <c r="S43" s="226"/>
      <c r="T43" s="226"/>
      <c r="U43" s="226"/>
      <c r="V43" s="226"/>
      <c r="W43" s="226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  <c r="AH43" s="226"/>
      <c r="AI43" s="226"/>
      <c r="AJ43" s="226"/>
      <c r="AK43" s="226"/>
      <c r="AL43" s="226"/>
      <c r="AM43" s="226"/>
      <c r="AN43" s="226"/>
      <c r="AO43" s="204" t="s">
        <v>67</v>
      </c>
      <c r="AP43" s="43"/>
      <c r="AR43" s="25" t="s">
        <v>62</v>
      </c>
      <c r="AS43" s="11"/>
      <c r="AT43" s="300" t="s">
        <v>65</v>
      </c>
      <c r="AU43" s="300"/>
      <c r="AV43" s="300"/>
      <c r="AW43" s="300"/>
      <c r="AX43" s="5"/>
      <c r="AY43" s="256" t="s">
        <v>66</v>
      </c>
      <c r="AZ43" s="256"/>
      <c r="BA43" s="256"/>
      <c r="BB43" s="256"/>
      <c r="BC43" s="256"/>
      <c r="BD43" s="256"/>
      <c r="BE43" s="256"/>
      <c r="BF43" s="256" t="s">
        <v>0</v>
      </c>
      <c r="BG43" s="301" t="s">
        <v>136</v>
      </c>
      <c r="BH43" s="301"/>
      <c r="BI43" s="301"/>
      <c r="BJ43" s="301"/>
      <c r="BK43" s="301"/>
      <c r="BL43" s="301"/>
      <c r="BM43" s="301"/>
      <c r="BN43" s="301"/>
      <c r="BO43" s="301"/>
      <c r="BP43" s="301"/>
      <c r="BQ43" s="301"/>
      <c r="BR43" s="301"/>
      <c r="BS43" s="301"/>
      <c r="BT43" s="301"/>
      <c r="BU43" s="301"/>
      <c r="BV43" s="301"/>
      <c r="BW43" s="301"/>
      <c r="BX43" s="301"/>
      <c r="BY43" s="301"/>
      <c r="BZ43" s="301"/>
      <c r="CA43" s="301"/>
      <c r="CB43" s="301"/>
      <c r="CC43" s="301"/>
      <c r="CD43" s="301"/>
      <c r="CE43" s="301"/>
      <c r="CF43" s="257" t="s">
        <v>67</v>
      </c>
    </row>
    <row r="44" spans="1:84" ht="17.100000000000001" customHeight="1">
      <c r="A44" s="120"/>
      <c r="B44" s="85"/>
      <c r="C44" s="230" t="s">
        <v>64</v>
      </c>
      <c r="D44" s="230"/>
      <c r="E44" s="230"/>
      <c r="F44" s="230"/>
      <c r="G44" s="115"/>
      <c r="H44" s="225"/>
      <c r="I44" s="225"/>
      <c r="J44" s="225"/>
      <c r="K44" s="225"/>
      <c r="L44" s="225"/>
      <c r="M44" s="225"/>
      <c r="N44" s="225"/>
      <c r="O44" s="206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227"/>
      <c r="AH44" s="227"/>
      <c r="AI44" s="227"/>
      <c r="AJ44" s="227"/>
      <c r="AK44" s="227"/>
      <c r="AL44" s="227"/>
      <c r="AM44" s="227"/>
      <c r="AN44" s="227"/>
      <c r="AO44" s="207"/>
      <c r="AP44" s="43"/>
      <c r="AR44" s="26"/>
      <c r="AS44" s="19"/>
      <c r="AT44" s="284" t="s">
        <v>64</v>
      </c>
      <c r="AU44" s="284"/>
      <c r="AV44" s="284"/>
      <c r="AW44" s="284"/>
      <c r="AX44" s="13"/>
      <c r="AY44" s="259"/>
      <c r="AZ44" s="259"/>
      <c r="BA44" s="259"/>
      <c r="BB44" s="259"/>
      <c r="BC44" s="259"/>
      <c r="BD44" s="259"/>
      <c r="BE44" s="259"/>
      <c r="BF44" s="259"/>
      <c r="BG44" s="302"/>
      <c r="BH44" s="302"/>
      <c r="BI44" s="302"/>
      <c r="BJ44" s="302"/>
      <c r="BK44" s="302"/>
      <c r="BL44" s="302"/>
      <c r="BM44" s="302"/>
      <c r="BN44" s="302"/>
      <c r="BO44" s="302"/>
      <c r="BP44" s="302"/>
      <c r="BQ44" s="302"/>
      <c r="BR44" s="302"/>
      <c r="BS44" s="302"/>
      <c r="BT44" s="302"/>
      <c r="BU44" s="302"/>
      <c r="BV44" s="302"/>
      <c r="BW44" s="302"/>
      <c r="BX44" s="302"/>
      <c r="BY44" s="302"/>
      <c r="BZ44" s="302"/>
      <c r="CA44" s="302"/>
      <c r="CB44" s="302"/>
      <c r="CC44" s="302"/>
      <c r="CD44" s="302"/>
      <c r="CE44" s="302"/>
      <c r="CF44" s="260"/>
    </row>
    <row r="48" spans="1:84" ht="17.100000000000001" customHeight="1">
      <c r="BP48" s="27"/>
    </row>
  </sheetData>
  <mergeCells count="169">
    <mergeCell ref="CF43:CF44"/>
    <mergeCell ref="AT44:AW44"/>
    <mergeCell ref="H9:AO10"/>
    <mergeCell ref="AY9:CF10"/>
    <mergeCell ref="CA42:CC42"/>
    <mergeCell ref="BO42:BR42"/>
    <mergeCell ref="X42:AA42"/>
    <mergeCell ref="AJ42:AL42"/>
    <mergeCell ref="AR41:AR42"/>
    <mergeCell ref="AT41:AW42"/>
    <mergeCell ref="AY41:CF41"/>
    <mergeCell ref="AT43:AW43"/>
    <mergeCell ref="AY43:BE44"/>
    <mergeCell ref="BF43:BF44"/>
    <mergeCell ref="BG43:CE44"/>
    <mergeCell ref="BS37:BT37"/>
    <mergeCell ref="BV37:BX37"/>
    <mergeCell ref="BZ37:CA37"/>
    <mergeCell ref="BX38:CB38"/>
    <mergeCell ref="AR39:AR40"/>
    <mergeCell ref="AT39:AW40"/>
    <mergeCell ref="AY39:CF40"/>
    <mergeCell ref="AR37:AR38"/>
    <mergeCell ref="AT37:AW38"/>
    <mergeCell ref="BE37:BF37"/>
    <mergeCell ref="BH37:BI37"/>
    <mergeCell ref="BK37:BL37"/>
    <mergeCell ref="BP37:BR37"/>
    <mergeCell ref="AY29:CF32"/>
    <mergeCell ref="AR30:AR31"/>
    <mergeCell ref="AT30:AW31"/>
    <mergeCell ref="AY33:CF36"/>
    <mergeCell ref="AT34:AW34"/>
    <mergeCell ref="AT35:AW35"/>
    <mergeCell ref="AT23:AW23"/>
    <mergeCell ref="AY23:CF23"/>
    <mergeCell ref="AT24:AW24"/>
    <mergeCell ref="AY24:CF24"/>
    <mergeCell ref="AY25:CF28"/>
    <mergeCell ref="AT26:AW26"/>
    <mergeCell ref="AT27:AW27"/>
    <mergeCell ref="AY20:BA20"/>
    <mergeCell ref="BB20:BO20"/>
    <mergeCell ref="BP20:BR20"/>
    <mergeCell ref="BS20:CF20"/>
    <mergeCell ref="AT21:AW21"/>
    <mergeCell ref="AY21:BH21"/>
    <mergeCell ref="BI21:BJ21"/>
    <mergeCell ref="BL21:BM21"/>
    <mergeCell ref="BR21:BU21"/>
    <mergeCell ref="BW21:CC21"/>
    <mergeCell ref="AT19:AW19"/>
    <mergeCell ref="AY19:BA19"/>
    <mergeCell ref="BB19:BO19"/>
    <mergeCell ref="BP19:BR19"/>
    <mergeCell ref="BS19:CF19"/>
    <mergeCell ref="AY16:BA16"/>
    <mergeCell ref="BB16:CF16"/>
    <mergeCell ref="AT17:AW17"/>
    <mergeCell ref="AY17:BA18"/>
    <mergeCell ref="BB17:BC17"/>
    <mergeCell ref="AT18:AW18"/>
    <mergeCell ref="BB18:CF18"/>
    <mergeCell ref="BB14:BO14"/>
    <mergeCell ref="BP14:BR14"/>
    <mergeCell ref="BS14:CF14"/>
    <mergeCell ref="AY15:BA15"/>
    <mergeCell ref="BB15:BO15"/>
    <mergeCell ref="BP15:BR15"/>
    <mergeCell ref="BS15:CF15"/>
    <mergeCell ref="AR11:AR15"/>
    <mergeCell ref="AT11:AW15"/>
    <mergeCell ref="AY11:BA11"/>
    <mergeCell ref="BB11:BZ11"/>
    <mergeCell ref="CA11:CB11"/>
    <mergeCell ref="AY12:BA13"/>
    <mergeCell ref="BB12:BC12"/>
    <mergeCell ref="BD12:BI12"/>
    <mergeCell ref="BB13:CF13"/>
    <mergeCell ref="AY14:BA14"/>
    <mergeCell ref="AT2:CE3"/>
    <mergeCell ref="BU8:BW8"/>
    <mergeCell ref="BX8:BY8"/>
    <mergeCell ref="CA8:CB8"/>
    <mergeCell ref="CD8:CE8"/>
    <mergeCell ref="AT9:AW9"/>
    <mergeCell ref="AT10:AW10"/>
    <mergeCell ref="AD8:AF8"/>
    <mergeCell ref="AG8:AH8"/>
    <mergeCell ref="AJ8:AK8"/>
    <mergeCell ref="AM8:AN8"/>
    <mergeCell ref="H39:AO40"/>
    <mergeCell ref="H41:AO41"/>
    <mergeCell ref="H43:N44"/>
    <mergeCell ref="O43:O44"/>
    <mergeCell ref="AO43:AO44"/>
    <mergeCell ref="P43:AN44"/>
    <mergeCell ref="A30:A31"/>
    <mergeCell ref="K17:L17"/>
    <mergeCell ref="AE37:AG37"/>
    <mergeCell ref="C43:F43"/>
    <mergeCell ref="C44:F44"/>
    <mergeCell ref="C39:F40"/>
    <mergeCell ref="C41:F42"/>
    <mergeCell ref="AI37:AJ37"/>
    <mergeCell ref="AG38:AK38"/>
    <mergeCell ref="AA21:AD21"/>
    <mergeCell ref="Y37:AA37"/>
    <mergeCell ref="N37:O37"/>
    <mergeCell ref="Q37:R37"/>
    <mergeCell ref="T37:U37"/>
    <mergeCell ref="AB37:AC37"/>
    <mergeCell ref="C30:F31"/>
    <mergeCell ref="U21:V21"/>
    <mergeCell ref="C24:F24"/>
    <mergeCell ref="C26:F26"/>
    <mergeCell ref="C27:F27"/>
    <mergeCell ref="H33:AO36"/>
    <mergeCell ref="K16:AO16"/>
    <mergeCell ref="K18:AO18"/>
    <mergeCell ref="K19:X19"/>
    <mergeCell ref="AB19:AO19"/>
    <mergeCell ref="K20:X20"/>
    <mergeCell ref="AB20:AO20"/>
    <mergeCell ref="AF21:AL21"/>
    <mergeCell ref="R21:S21"/>
    <mergeCell ref="L23:Q23"/>
    <mergeCell ref="A41:A42"/>
    <mergeCell ref="C2:AN3"/>
    <mergeCell ref="H24:AO24"/>
    <mergeCell ref="A37:A38"/>
    <mergeCell ref="A39:A40"/>
    <mergeCell ref="H25:AO28"/>
    <mergeCell ref="H29:AO32"/>
    <mergeCell ref="A11:A15"/>
    <mergeCell ref="H16:J16"/>
    <mergeCell ref="H17:J18"/>
    <mergeCell ref="H19:J19"/>
    <mergeCell ref="Y19:AA19"/>
    <mergeCell ref="H20:J20"/>
    <mergeCell ref="Y20:AA20"/>
    <mergeCell ref="H12:J13"/>
    <mergeCell ref="Y14:AA14"/>
    <mergeCell ref="K12:L12"/>
    <mergeCell ref="C34:F34"/>
    <mergeCell ref="C35:F35"/>
    <mergeCell ref="C37:F38"/>
    <mergeCell ref="C17:F17"/>
    <mergeCell ref="C19:F19"/>
    <mergeCell ref="C21:F21"/>
    <mergeCell ref="C23:F23"/>
    <mergeCell ref="Y15:AA15"/>
    <mergeCell ref="H14:J14"/>
    <mergeCell ref="H15:J15"/>
    <mergeCell ref="H11:J11"/>
    <mergeCell ref="K13:AO13"/>
    <mergeCell ref="AB14:AO14"/>
    <mergeCell ref="H21:Q21"/>
    <mergeCell ref="C11:F15"/>
    <mergeCell ref="C9:F9"/>
    <mergeCell ref="C10:F10"/>
    <mergeCell ref="C18:F18"/>
    <mergeCell ref="K11:AI11"/>
    <mergeCell ref="AJ11:AK11"/>
    <mergeCell ref="K14:X14"/>
    <mergeCell ref="K15:X15"/>
    <mergeCell ref="AB15:AO15"/>
    <mergeCell ref="M12:AO12"/>
    <mergeCell ref="M17:AO17"/>
  </mergeCells>
  <phoneticPr fontId="2"/>
  <pageMargins left="0.59055118110236227" right="0" top="0.19685039370078741" bottom="0.19685039370078741" header="0.39370078740157483" footer="0.3937007874015748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14C87-A869-495D-A921-ADE197DC78F4}">
  <dimension ref="A1:DK84"/>
  <sheetViews>
    <sheetView showZeros="0" view="pageLayout" topLeftCell="M20" zoomScale="90" zoomScaleNormal="100" zoomScalePageLayoutView="90" workbookViewId="0">
      <selection activeCell="AN23" sqref="AN23:BY23"/>
    </sheetView>
  </sheetViews>
  <sheetFormatPr defaultColWidth="2.25" defaultRowHeight="17.100000000000001" customHeight="1"/>
  <cols>
    <col min="1" max="1" width="2.75" style="73" customWidth="1"/>
    <col min="2" max="2" width="2.25" style="73" customWidth="1"/>
    <col min="3" max="6" width="2.25" style="73"/>
    <col min="7" max="8" width="2.25" style="73" customWidth="1"/>
    <col min="9" max="9" width="2.25" style="73"/>
    <col min="10" max="11" width="2.25" style="73" customWidth="1"/>
    <col min="12" max="22" width="2.25" style="73"/>
    <col min="23" max="23" width="2.75" style="73" customWidth="1"/>
    <col min="24" max="25" width="2.25" style="73" customWidth="1"/>
    <col min="26" max="29" width="2.25" style="73"/>
    <col min="30" max="31" width="2.25" style="73" customWidth="1"/>
    <col min="32" max="38" width="2.25" style="73"/>
    <col min="39" max="39" width="0.375" style="49" customWidth="1"/>
    <col min="40" max="40" width="2.75" style="49" customWidth="1"/>
    <col min="41" max="61" width="2.25" style="49"/>
    <col min="62" max="62" width="2.75" style="49" customWidth="1"/>
    <col min="63" max="16384" width="2.25" style="49"/>
  </cols>
  <sheetData>
    <row r="1" spans="1:115" s="47" customFormat="1" ht="12.75" customHeight="1">
      <c r="A1" s="46" t="s">
        <v>113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N1" s="47" t="s">
        <v>109</v>
      </c>
    </row>
    <row r="2" spans="1:115" ht="28.35" customHeight="1">
      <c r="A2" s="318" t="s">
        <v>182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18"/>
      <c r="AM2" s="48"/>
      <c r="AN2" s="318" t="s">
        <v>182</v>
      </c>
      <c r="AO2" s="318"/>
      <c r="AP2" s="318"/>
      <c r="AQ2" s="318"/>
      <c r="AR2" s="318"/>
      <c r="AS2" s="318"/>
      <c r="AT2" s="318"/>
      <c r="AU2" s="318"/>
      <c r="AV2" s="318"/>
      <c r="AW2" s="318"/>
      <c r="AX2" s="318"/>
      <c r="AY2" s="318"/>
      <c r="AZ2" s="318"/>
      <c r="BA2" s="318"/>
      <c r="BB2" s="318"/>
      <c r="BC2" s="318"/>
      <c r="BD2" s="318"/>
      <c r="BE2" s="318"/>
      <c r="BF2" s="318"/>
      <c r="BG2" s="318"/>
      <c r="BH2" s="318"/>
      <c r="BI2" s="318"/>
      <c r="BJ2" s="318"/>
      <c r="BK2" s="318"/>
      <c r="BL2" s="318"/>
      <c r="BM2" s="318"/>
      <c r="BN2" s="318"/>
      <c r="BO2" s="318"/>
      <c r="BP2" s="318"/>
      <c r="BQ2" s="318"/>
      <c r="BR2" s="318"/>
      <c r="BS2" s="318"/>
      <c r="BT2" s="318"/>
      <c r="BU2" s="318"/>
      <c r="BV2" s="318"/>
      <c r="BW2" s="318"/>
      <c r="BX2" s="318"/>
      <c r="BY2" s="31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</row>
    <row r="3" spans="1:115" ht="12.75" customHeight="1">
      <c r="A3" s="356" t="s">
        <v>95</v>
      </c>
      <c r="B3" s="321" t="s">
        <v>82</v>
      </c>
      <c r="C3" s="321"/>
      <c r="D3" s="321"/>
      <c r="E3" s="321"/>
      <c r="F3" s="321"/>
      <c r="G3" s="321"/>
      <c r="H3" s="373" t="s">
        <v>90</v>
      </c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  <c r="T3" s="374"/>
      <c r="U3" s="374"/>
      <c r="V3" s="375"/>
      <c r="W3" s="376" t="s">
        <v>91</v>
      </c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377"/>
      <c r="AM3" s="50"/>
      <c r="AN3" s="435" t="s">
        <v>95</v>
      </c>
      <c r="AO3" s="438" t="s">
        <v>82</v>
      </c>
      <c r="AP3" s="438"/>
      <c r="AQ3" s="438"/>
      <c r="AR3" s="438"/>
      <c r="AS3" s="438"/>
      <c r="AT3" s="438"/>
      <c r="AU3" s="440" t="s">
        <v>90</v>
      </c>
      <c r="AV3" s="441"/>
      <c r="AW3" s="441"/>
      <c r="AX3" s="441"/>
      <c r="AY3" s="441"/>
      <c r="AZ3" s="441"/>
      <c r="BA3" s="441"/>
      <c r="BB3" s="441"/>
      <c r="BC3" s="441"/>
      <c r="BD3" s="441"/>
      <c r="BE3" s="441"/>
      <c r="BF3" s="441"/>
      <c r="BG3" s="441"/>
      <c r="BH3" s="441"/>
      <c r="BI3" s="442"/>
      <c r="BJ3" s="443" t="s">
        <v>91</v>
      </c>
      <c r="BK3" s="438"/>
      <c r="BL3" s="438"/>
      <c r="BM3" s="438"/>
      <c r="BN3" s="438"/>
      <c r="BO3" s="438"/>
      <c r="BP3" s="438"/>
      <c r="BQ3" s="438"/>
      <c r="BR3" s="438"/>
      <c r="BS3" s="438"/>
      <c r="BT3" s="438"/>
      <c r="BU3" s="438"/>
      <c r="BV3" s="438"/>
      <c r="BW3" s="438"/>
      <c r="BX3" s="438"/>
      <c r="BY3" s="444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</row>
    <row r="4" spans="1:115" ht="12.75" customHeight="1">
      <c r="A4" s="357"/>
      <c r="B4" s="322"/>
      <c r="C4" s="322"/>
      <c r="D4" s="322"/>
      <c r="E4" s="322"/>
      <c r="F4" s="322"/>
      <c r="G4" s="322"/>
      <c r="H4" s="364" t="s">
        <v>89</v>
      </c>
      <c r="I4" s="361"/>
      <c r="J4" s="361"/>
      <c r="K4" s="361"/>
      <c r="L4" s="369"/>
      <c r="M4" s="380" t="s">
        <v>165</v>
      </c>
      <c r="N4" s="361"/>
      <c r="O4" s="361"/>
      <c r="P4" s="361"/>
      <c r="Q4" s="369"/>
      <c r="R4" s="364" t="s">
        <v>107</v>
      </c>
      <c r="S4" s="361"/>
      <c r="T4" s="361"/>
      <c r="U4" s="361"/>
      <c r="V4" s="369"/>
      <c r="W4" s="366"/>
      <c r="X4" s="322"/>
      <c r="Y4" s="322"/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322"/>
      <c r="AK4" s="322"/>
      <c r="AL4" s="367"/>
      <c r="AM4" s="50"/>
      <c r="AN4" s="436"/>
      <c r="AO4" s="439"/>
      <c r="AP4" s="439"/>
      <c r="AQ4" s="439"/>
      <c r="AR4" s="439"/>
      <c r="AS4" s="439"/>
      <c r="AT4" s="439"/>
      <c r="AU4" s="448" t="s">
        <v>89</v>
      </c>
      <c r="AV4" s="371"/>
      <c r="AW4" s="371"/>
      <c r="AX4" s="371"/>
      <c r="AY4" s="372"/>
      <c r="AZ4" s="370" t="s">
        <v>165</v>
      </c>
      <c r="BA4" s="371"/>
      <c r="BB4" s="371"/>
      <c r="BC4" s="371"/>
      <c r="BD4" s="372"/>
      <c r="BE4" s="448" t="s">
        <v>107</v>
      </c>
      <c r="BF4" s="371"/>
      <c r="BG4" s="371"/>
      <c r="BH4" s="371"/>
      <c r="BI4" s="372"/>
      <c r="BJ4" s="445"/>
      <c r="BK4" s="439"/>
      <c r="BL4" s="439"/>
      <c r="BM4" s="439"/>
      <c r="BN4" s="439"/>
      <c r="BO4" s="439"/>
      <c r="BP4" s="439"/>
      <c r="BQ4" s="439"/>
      <c r="BR4" s="439"/>
      <c r="BS4" s="439"/>
      <c r="BT4" s="439"/>
      <c r="BU4" s="439"/>
      <c r="BV4" s="439"/>
      <c r="BW4" s="439"/>
      <c r="BX4" s="439"/>
      <c r="BY4" s="446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</row>
    <row r="5" spans="1:115" ht="12.75" customHeight="1">
      <c r="A5" s="357"/>
      <c r="B5" s="323"/>
      <c r="C5" s="323"/>
      <c r="D5" s="323"/>
      <c r="E5" s="323"/>
      <c r="F5" s="323"/>
      <c r="G5" s="323"/>
      <c r="H5" s="342" t="s">
        <v>88</v>
      </c>
      <c r="I5" s="323"/>
      <c r="J5" s="323"/>
      <c r="K5" s="323"/>
      <c r="L5" s="343"/>
      <c r="M5" s="379" t="s">
        <v>87</v>
      </c>
      <c r="N5" s="323"/>
      <c r="O5" s="323"/>
      <c r="P5" s="323"/>
      <c r="Q5" s="343"/>
      <c r="R5" s="342" t="s">
        <v>110</v>
      </c>
      <c r="S5" s="323"/>
      <c r="T5" s="323"/>
      <c r="U5" s="323"/>
      <c r="V5" s="343"/>
      <c r="W5" s="342"/>
      <c r="X5" s="323"/>
      <c r="Y5" s="323"/>
      <c r="Z5" s="323"/>
      <c r="AA5" s="323"/>
      <c r="AB5" s="323"/>
      <c r="AC5" s="323"/>
      <c r="AD5" s="378"/>
      <c r="AE5" s="378"/>
      <c r="AF5" s="378"/>
      <c r="AG5" s="323"/>
      <c r="AH5" s="323"/>
      <c r="AI5" s="323"/>
      <c r="AJ5" s="323"/>
      <c r="AK5" s="323"/>
      <c r="AL5" s="368"/>
      <c r="AM5" s="50"/>
      <c r="AN5" s="436"/>
      <c r="AO5" s="345"/>
      <c r="AP5" s="345"/>
      <c r="AQ5" s="345"/>
      <c r="AR5" s="345"/>
      <c r="AS5" s="345"/>
      <c r="AT5" s="345"/>
      <c r="AU5" s="411" t="s">
        <v>88</v>
      </c>
      <c r="AV5" s="345"/>
      <c r="AW5" s="345"/>
      <c r="AX5" s="345"/>
      <c r="AY5" s="346"/>
      <c r="AZ5" s="344" t="s">
        <v>87</v>
      </c>
      <c r="BA5" s="345"/>
      <c r="BB5" s="345"/>
      <c r="BC5" s="345"/>
      <c r="BD5" s="346"/>
      <c r="BE5" s="411" t="s">
        <v>110</v>
      </c>
      <c r="BF5" s="345"/>
      <c r="BG5" s="345"/>
      <c r="BH5" s="345"/>
      <c r="BI5" s="346"/>
      <c r="BJ5" s="411"/>
      <c r="BK5" s="345"/>
      <c r="BL5" s="345"/>
      <c r="BM5" s="345"/>
      <c r="BN5" s="345"/>
      <c r="BO5" s="345"/>
      <c r="BP5" s="345"/>
      <c r="BQ5" s="345"/>
      <c r="BR5" s="345"/>
      <c r="BS5" s="345"/>
      <c r="BT5" s="345"/>
      <c r="BU5" s="345"/>
      <c r="BV5" s="345"/>
      <c r="BW5" s="345"/>
      <c r="BX5" s="345"/>
      <c r="BY5" s="447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</row>
    <row r="6" spans="1:115" ht="26.85" customHeight="1">
      <c r="A6" s="357"/>
      <c r="B6" s="320" t="s">
        <v>81</v>
      </c>
      <c r="C6" s="320"/>
      <c r="D6" s="320"/>
      <c r="E6" s="320"/>
      <c r="F6" s="320"/>
      <c r="G6" s="320"/>
      <c r="H6" s="309"/>
      <c r="I6" s="310"/>
      <c r="J6" s="310"/>
      <c r="K6" s="310"/>
      <c r="L6" s="311"/>
      <c r="M6" s="330"/>
      <c r="N6" s="331"/>
      <c r="O6" s="331"/>
      <c r="P6" s="331"/>
      <c r="Q6" s="332"/>
      <c r="R6" s="333"/>
      <c r="S6" s="334"/>
      <c r="T6" s="334"/>
      <c r="U6" s="334"/>
      <c r="V6" s="335"/>
      <c r="W6" s="354"/>
      <c r="X6" s="352"/>
      <c r="Y6" s="352"/>
      <c r="Z6" s="352"/>
      <c r="AA6" s="352"/>
      <c r="AB6" s="352"/>
      <c r="AC6" s="352"/>
      <c r="AD6" s="431"/>
      <c r="AE6" s="431"/>
      <c r="AF6" s="431"/>
      <c r="AG6" s="352"/>
      <c r="AH6" s="352"/>
      <c r="AI6" s="352"/>
      <c r="AJ6" s="352"/>
      <c r="AK6" s="352"/>
      <c r="AL6" s="353"/>
      <c r="AM6" s="51"/>
      <c r="AN6" s="436"/>
      <c r="AO6" s="412" t="s">
        <v>81</v>
      </c>
      <c r="AP6" s="412"/>
      <c r="AQ6" s="412"/>
      <c r="AR6" s="412"/>
      <c r="AS6" s="412"/>
      <c r="AT6" s="412"/>
      <c r="AU6" s="413">
        <v>20000</v>
      </c>
      <c r="AV6" s="414"/>
      <c r="AW6" s="414"/>
      <c r="AX6" s="414"/>
      <c r="AY6" s="415"/>
      <c r="AZ6" s="416"/>
      <c r="BA6" s="417"/>
      <c r="BB6" s="417"/>
      <c r="BC6" s="417"/>
      <c r="BD6" s="418"/>
      <c r="BE6" s="419">
        <f>ROUNDDOWN(AU6-AZ6,-3)</f>
        <v>20000</v>
      </c>
      <c r="BF6" s="420"/>
      <c r="BG6" s="420"/>
      <c r="BH6" s="420"/>
      <c r="BI6" s="421"/>
      <c r="BJ6" s="432"/>
      <c r="BK6" s="433"/>
      <c r="BL6" s="433"/>
      <c r="BM6" s="433"/>
      <c r="BN6" s="433"/>
      <c r="BO6" s="433"/>
      <c r="BP6" s="433"/>
      <c r="BQ6" s="433"/>
      <c r="BR6" s="433"/>
      <c r="BS6" s="433"/>
      <c r="BT6" s="433"/>
      <c r="BU6" s="433"/>
      <c r="BV6" s="433"/>
      <c r="BW6" s="433"/>
      <c r="BX6" s="433"/>
      <c r="BY6" s="434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</row>
    <row r="7" spans="1:115" ht="26.85" customHeight="1">
      <c r="A7" s="357"/>
      <c r="B7" s="324"/>
      <c r="C7" s="306"/>
      <c r="D7" s="306"/>
      <c r="E7" s="306"/>
      <c r="F7" s="306"/>
      <c r="G7" s="325"/>
      <c r="H7" s="309"/>
      <c r="I7" s="310"/>
      <c r="J7" s="310"/>
      <c r="K7" s="310"/>
      <c r="L7" s="311"/>
      <c r="M7" s="309"/>
      <c r="N7" s="310"/>
      <c r="O7" s="310"/>
      <c r="P7" s="310"/>
      <c r="Q7" s="311"/>
      <c r="R7" s="327"/>
      <c r="S7" s="328"/>
      <c r="T7" s="328"/>
      <c r="U7" s="328"/>
      <c r="V7" s="329"/>
      <c r="W7" s="354"/>
      <c r="X7" s="352"/>
      <c r="Y7" s="352"/>
      <c r="Z7" s="352"/>
      <c r="AA7" s="352"/>
      <c r="AB7" s="352"/>
      <c r="AC7" s="352"/>
      <c r="AD7" s="352"/>
      <c r="AE7" s="352"/>
      <c r="AF7" s="352"/>
      <c r="AG7" s="352"/>
      <c r="AH7" s="352"/>
      <c r="AI7" s="352"/>
      <c r="AJ7" s="352"/>
      <c r="AK7" s="352"/>
      <c r="AL7" s="353"/>
      <c r="AM7" s="53"/>
      <c r="AN7" s="436"/>
      <c r="AO7" s="422" t="s">
        <v>83</v>
      </c>
      <c r="AP7" s="319"/>
      <c r="AQ7" s="319"/>
      <c r="AR7" s="319"/>
      <c r="AS7" s="319"/>
      <c r="AT7" s="423"/>
      <c r="AU7" s="413">
        <v>36000</v>
      </c>
      <c r="AV7" s="414"/>
      <c r="AW7" s="414"/>
      <c r="AX7" s="414"/>
      <c r="AY7" s="415"/>
      <c r="AZ7" s="413">
        <v>36000</v>
      </c>
      <c r="BA7" s="414"/>
      <c r="BB7" s="414"/>
      <c r="BC7" s="414"/>
      <c r="BD7" s="415"/>
      <c r="BE7" s="424"/>
      <c r="BF7" s="425"/>
      <c r="BG7" s="425"/>
      <c r="BH7" s="425"/>
      <c r="BI7" s="426"/>
      <c r="BJ7" s="449" t="s">
        <v>139</v>
      </c>
      <c r="BK7" s="450"/>
      <c r="BL7" s="450"/>
      <c r="BM7" s="450"/>
      <c r="BN7" s="450"/>
      <c r="BO7" s="450"/>
      <c r="BP7" s="450"/>
      <c r="BQ7" s="450"/>
      <c r="BR7" s="450"/>
      <c r="BS7" s="450"/>
      <c r="BT7" s="450"/>
      <c r="BU7" s="450"/>
      <c r="BV7" s="450"/>
      <c r="BW7" s="450"/>
      <c r="BX7" s="450"/>
      <c r="BY7" s="451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</row>
    <row r="8" spans="1:115" ht="26.85" customHeight="1">
      <c r="A8" s="357"/>
      <c r="B8" s="324"/>
      <c r="C8" s="306"/>
      <c r="D8" s="306"/>
      <c r="E8" s="306"/>
      <c r="F8" s="306"/>
      <c r="G8" s="325"/>
      <c r="H8" s="309"/>
      <c r="I8" s="310"/>
      <c r="J8" s="310"/>
      <c r="K8" s="310"/>
      <c r="L8" s="311"/>
      <c r="M8" s="309"/>
      <c r="N8" s="310"/>
      <c r="O8" s="310"/>
      <c r="P8" s="310"/>
      <c r="Q8" s="311"/>
      <c r="R8" s="327"/>
      <c r="S8" s="328"/>
      <c r="T8" s="328"/>
      <c r="U8" s="328"/>
      <c r="V8" s="329"/>
      <c r="W8" s="350"/>
      <c r="X8" s="351"/>
      <c r="Y8" s="351"/>
      <c r="Z8" s="351"/>
      <c r="AA8" s="351"/>
      <c r="AB8" s="351"/>
      <c r="AC8" s="351"/>
      <c r="AD8" s="352"/>
      <c r="AE8" s="352"/>
      <c r="AF8" s="352"/>
      <c r="AG8" s="352"/>
      <c r="AH8" s="352"/>
      <c r="AI8" s="352"/>
      <c r="AJ8" s="352"/>
      <c r="AK8" s="352"/>
      <c r="AL8" s="353"/>
      <c r="AM8" s="51"/>
      <c r="AN8" s="436"/>
      <c r="AO8" s="422" t="s">
        <v>84</v>
      </c>
      <c r="AP8" s="319"/>
      <c r="AQ8" s="319"/>
      <c r="AR8" s="319"/>
      <c r="AS8" s="319"/>
      <c r="AT8" s="423"/>
      <c r="AU8" s="413"/>
      <c r="AV8" s="414"/>
      <c r="AW8" s="414"/>
      <c r="AX8" s="414"/>
      <c r="AY8" s="415"/>
      <c r="AZ8" s="413"/>
      <c r="BA8" s="414"/>
      <c r="BB8" s="414"/>
      <c r="BC8" s="414"/>
      <c r="BD8" s="415"/>
      <c r="BE8" s="424"/>
      <c r="BF8" s="425"/>
      <c r="BG8" s="425"/>
      <c r="BH8" s="425"/>
      <c r="BI8" s="426"/>
      <c r="BJ8" s="432"/>
      <c r="BK8" s="433"/>
      <c r="BL8" s="433"/>
      <c r="BM8" s="433"/>
      <c r="BN8" s="433"/>
      <c r="BO8" s="433"/>
      <c r="BP8" s="433"/>
      <c r="BQ8" s="433"/>
      <c r="BR8" s="433"/>
      <c r="BS8" s="433"/>
      <c r="BT8" s="433"/>
      <c r="BU8" s="433"/>
      <c r="BV8" s="433"/>
      <c r="BW8" s="433"/>
      <c r="BX8" s="433"/>
      <c r="BY8" s="434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</row>
    <row r="9" spans="1:115" ht="26.85" customHeight="1">
      <c r="A9" s="357"/>
      <c r="B9" s="324"/>
      <c r="C9" s="306"/>
      <c r="D9" s="306"/>
      <c r="E9" s="306"/>
      <c r="F9" s="306"/>
      <c r="G9" s="325"/>
      <c r="H9" s="309"/>
      <c r="I9" s="310"/>
      <c r="J9" s="310"/>
      <c r="K9" s="310"/>
      <c r="L9" s="311"/>
      <c r="M9" s="309"/>
      <c r="N9" s="310"/>
      <c r="O9" s="310"/>
      <c r="P9" s="310"/>
      <c r="Q9" s="311"/>
      <c r="R9" s="327"/>
      <c r="S9" s="328"/>
      <c r="T9" s="328"/>
      <c r="U9" s="328"/>
      <c r="V9" s="329"/>
      <c r="W9" s="350"/>
      <c r="X9" s="351"/>
      <c r="Y9" s="351"/>
      <c r="Z9" s="351"/>
      <c r="AA9" s="351"/>
      <c r="AB9" s="351"/>
      <c r="AC9" s="351"/>
      <c r="AD9" s="352"/>
      <c r="AE9" s="352"/>
      <c r="AF9" s="352"/>
      <c r="AG9" s="352"/>
      <c r="AH9" s="352"/>
      <c r="AI9" s="352"/>
      <c r="AJ9" s="352"/>
      <c r="AK9" s="352"/>
      <c r="AL9" s="353"/>
      <c r="AM9" s="51"/>
      <c r="AN9" s="436"/>
      <c r="AO9" s="319"/>
      <c r="AP9" s="319"/>
      <c r="AQ9" s="319"/>
      <c r="AR9" s="319"/>
      <c r="AS9" s="319"/>
      <c r="AT9" s="319"/>
      <c r="AU9" s="413"/>
      <c r="AV9" s="414"/>
      <c r="AW9" s="414"/>
      <c r="AX9" s="414"/>
      <c r="AY9" s="415"/>
      <c r="AZ9" s="413"/>
      <c r="BA9" s="414"/>
      <c r="BB9" s="414"/>
      <c r="BC9" s="414"/>
      <c r="BD9" s="415"/>
      <c r="BE9" s="424"/>
      <c r="BF9" s="425"/>
      <c r="BG9" s="425"/>
      <c r="BH9" s="425"/>
      <c r="BI9" s="426"/>
      <c r="BJ9" s="432"/>
      <c r="BK9" s="433"/>
      <c r="BL9" s="433"/>
      <c r="BM9" s="433"/>
      <c r="BN9" s="433"/>
      <c r="BO9" s="433"/>
      <c r="BP9" s="433"/>
      <c r="BQ9" s="433"/>
      <c r="BR9" s="433"/>
      <c r="BS9" s="433"/>
      <c r="BT9" s="433"/>
      <c r="BU9" s="433"/>
      <c r="BV9" s="433"/>
      <c r="BW9" s="433"/>
      <c r="BX9" s="433"/>
      <c r="BY9" s="434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</row>
    <row r="10" spans="1:115" ht="26.85" customHeight="1">
      <c r="A10" s="357"/>
      <c r="B10" s="324"/>
      <c r="C10" s="306"/>
      <c r="D10" s="306"/>
      <c r="E10" s="306"/>
      <c r="F10" s="306"/>
      <c r="G10" s="325"/>
      <c r="H10" s="309"/>
      <c r="I10" s="310"/>
      <c r="J10" s="310"/>
      <c r="K10" s="310"/>
      <c r="L10" s="311"/>
      <c r="M10" s="309"/>
      <c r="N10" s="310"/>
      <c r="O10" s="310"/>
      <c r="P10" s="310"/>
      <c r="Q10" s="311"/>
      <c r="R10" s="327"/>
      <c r="S10" s="328"/>
      <c r="T10" s="328"/>
      <c r="U10" s="328"/>
      <c r="V10" s="329"/>
      <c r="W10" s="354"/>
      <c r="X10" s="352"/>
      <c r="Y10" s="352"/>
      <c r="Z10" s="352"/>
      <c r="AA10" s="352"/>
      <c r="AB10" s="352"/>
      <c r="AC10" s="352"/>
      <c r="AD10" s="352"/>
      <c r="AE10" s="352"/>
      <c r="AF10" s="352"/>
      <c r="AG10" s="352"/>
      <c r="AH10" s="352"/>
      <c r="AI10" s="352"/>
      <c r="AJ10" s="352"/>
      <c r="AK10" s="352"/>
      <c r="AL10" s="353"/>
      <c r="AM10" s="51"/>
      <c r="AN10" s="436"/>
      <c r="AO10" s="422" t="s">
        <v>85</v>
      </c>
      <c r="AP10" s="319"/>
      <c r="AQ10" s="319"/>
      <c r="AR10" s="319"/>
      <c r="AS10" s="319"/>
      <c r="AT10" s="423"/>
      <c r="AU10" s="413"/>
      <c r="AV10" s="414"/>
      <c r="AW10" s="414"/>
      <c r="AX10" s="414"/>
      <c r="AY10" s="415"/>
      <c r="AZ10" s="413"/>
      <c r="BA10" s="414"/>
      <c r="BB10" s="414"/>
      <c r="BC10" s="414"/>
      <c r="BD10" s="415"/>
      <c r="BE10" s="424"/>
      <c r="BF10" s="425"/>
      <c r="BG10" s="425"/>
      <c r="BH10" s="425"/>
      <c r="BI10" s="426"/>
      <c r="BJ10" s="432"/>
      <c r="BK10" s="433"/>
      <c r="BL10" s="433"/>
      <c r="BM10" s="433"/>
      <c r="BN10" s="433"/>
      <c r="BO10" s="433"/>
      <c r="BP10" s="433"/>
      <c r="BQ10" s="433"/>
      <c r="BR10" s="433"/>
      <c r="BS10" s="433"/>
      <c r="BT10" s="433"/>
      <c r="BU10" s="433"/>
      <c r="BV10" s="433"/>
      <c r="BW10" s="433"/>
      <c r="BX10" s="433"/>
      <c r="BY10" s="434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</row>
    <row r="11" spans="1:115" ht="26.85" customHeight="1">
      <c r="A11" s="358"/>
      <c r="B11" s="326" t="s">
        <v>86</v>
      </c>
      <c r="C11" s="326"/>
      <c r="D11" s="326"/>
      <c r="E11" s="326"/>
      <c r="F11" s="326"/>
      <c r="G11" s="326"/>
      <c r="H11" s="312">
        <f>SUM(H6:L10)</f>
        <v>0</v>
      </c>
      <c r="I11" s="313"/>
      <c r="J11" s="313"/>
      <c r="K11" s="313"/>
      <c r="L11" s="314"/>
      <c r="M11" s="312">
        <f>SUM(M6:M10)</f>
        <v>0</v>
      </c>
      <c r="N11" s="313"/>
      <c r="O11" s="313"/>
      <c r="P11" s="313"/>
      <c r="Q11" s="314"/>
      <c r="R11" s="312">
        <f>IF(SUM(R6)=H11-M11,H11-M11,"違う！")</f>
        <v>0</v>
      </c>
      <c r="S11" s="313"/>
      <c r="T11" s="313"/>
      <c r="U11" s="313"/>
      <c r="V11" s="314"/>
      <c r="W11" s="354"/>
      <c r="X11" s="352"/>
      <c r="Y11" s="352"/>
      <c r="Z11" s="352"/>
      <c r="AA11" s="352"/>
      <c r="AB11" s="352"/>
      <c r="AC11" s="352"/>
      <c r="AD11" s="352"/>
      <c r="AE11" s="352"/>
      <c r="AF11" s="352"/>
      <c r="AG11" s="352"/>
      <c r="AH11" s="352"/>
      <c r="AI11" s="352"/>
      <c r="AJ11" s="352"/>
      <c r="AK11" s="352"/>
      <c r="AL11" s="353"/>
      <c r="AM11" s="55"/>
      <c r="AN11" s="437"/>
      <c r="AO11" s="452" t="s">
        <v>86</v>
      </c>
      <c r="AP11" s="452"/>
      <c r="AQ11" s="452"/>
      <c r="AR11" s="452"/>
      <c r="AS11" s="452"/>
      <c r="AT11" s="452"/>
      <c r="AU11" s="427">
        <f>SUM(AU6:AY10)</f>
        <v>56000</v>
      </c>
      <c r="AV11" s="428"/>
      <c r="AW11" s="428"/>
      <c r="AX11" s="428"/>
      <c r="AY11" s="429"/>
      <c r="AZ11" s="427">
        <f>SUM(AZ6:AZ10)</f>
        <v>36000</v>
      </c>
      <c r="BA11" s="428"/>
      <c r="BB11" s="428"/>
      <c r="BC11" s="428"/>
      <c r="BD11" s="429"/>
      <c r="BE11" s="427">
        <f>IF(SUM(BE6)=AU11-AZ11,AU11-AZ11,"違う！")</f>
        <v>20000</v>
      </c>
      <c r="BF11" s="428"/>
      <c r="BG11" s="428"/>
      <c r="BH11" s="428"/>
      <c r="BI11" s="429"/>
      <c r="BJ11" s="453"/>
      <c r="BK11" s="454"/>
      <c r="BL11" s="454"/>
      <c r="BM11" s="454"/>
      <c r="BN11" s="454"/>
      <c r="BO11" s="454"/>
      <c r="BP11" s="454"/>
      <c r="BQ11" s="454"/>
      <c r="BR11" s="454"/>
      <c r="BS11" s="454"/>
      <c r="BT11" s="454"/>
      <c r="BU11" s="454"/>
      <c r="BV11" s="454"/>
      <c r="BW11" s="454"/>
      <c r="BX11" s="454"/>
      <c r="BY11" s="455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</row>
    <row r="12" spans="1:115" ht="12.75" customHeight="1">
      <c r="A12" s="359" t="s">
        <v>96</v>
      </c>
      <c r="B12" s="361" t="s">
        <v>82</v>
      </c>
      <c r="C12" s="361"/>
      <c r="D12" s="361"/>
      <c r="E12" s="361"/>
      <c r="F12" s="361"/>
      <c r="G12" s="361"/>
      <c r="H12" s="362" t="s">
        <v>90</v>
      </c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326"/>
      <c r="V12" s="363"/>
      <c r="W12" s="364" t="s">
        <v>91</v>
      </c>
      <c r="X12" s="361"/>
      <c r="Y12" s="361"/>
      <c r="Z12" s="361"/>
      <c r="AA12" s="361"/>
      <c r="AB12" s="361"/>
      <c r="AC12" s="361"/>
      <c r="AD12" s="361"/>
      <c r="AE12" s="361"/>
      <c r="AF12" s="361"/>
      <c r="AG12" s="361"/>
      <c r="AH12" s="361"/>
      <c r="AI12" s="361"/>
      <c r="AJ12" s="361"/>
      <c r="AK12" s="361"/>
      <c r="AL12" s="365"/>
      <c r="AM12" s="50"/>
      <c r="AN12" s="456" t="s">
        <v>96</v>
      </c>
      <c r="AO12" s="371" t="s">
        <v>82</v>
      </c>
      <c r="AP12" s="371"/>
      <c r="AQ12" s="371"/>
      <c r="AR12" s="371"/>
      <c r="AS12" s="371"/>
      <c r="AT12" s="371"/>
      <c r="AU12" s="457" t="s">
        <v>90</v>
      </c>
      <c r="AV12" s="458"/>
      <c r="AW12" s="458"/>
      <c r="AX12" s="458"/>
      <c r="AY12" s="458"/>
      <c r="AZ12" s="458"/>
      <c r="BA12" s="458"/>
      <c r="BB12" s="458"/>
      <c r="BC12" s="458"/>
      <c r="BD12" s="458"/>
      <c r="BE12" s="458"/>
      <c r="BF12" s="458"/>
      <c r="BG12" s="458"/>
      <c r="BH12" s="458"/>
      <c r="BI12" s="459"/>
      <c r="BJ12" s="448" t="s">
        <v>91</v>
      </c>
      <c r="BK12" s="371"/>
      <c r="BL12" s="371"/>
      <c r="BM12" s="371"/>
      <c r="BN12" s="371"/>
      <c r="BO12" s="371"/>
      <c r="BP12" s="371"/>
      <c r="BQ12" s="371"/>
      <c r="BR12" s="371"/>
      <c r="BS12" s="371"/>
      <c r="BT12" s="371"/>
      <c r="BU12" s="371"/>
      <c r="BV12" s="371"/>
      <c r="BW12" s="371"/>
      <c r="BX12" s="371"/>
      <c r="BY12" s="46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</row>
    <row r="13" spans="1:115" ht="12.75" customHeight="1">
      <c r="A13" s="357"/>
      <c r="B13" s="322"/>
      <c r="C13" s="322"/>
      <c r="D13" s="322"/>
      <c r="E13" s="322"/>
      <c r="F13" s="322"/>
      <c r="G13" s="322"/>
      <c r="H13" s="364" t="s">
        <v>89</v>
      </c>
      <c r="I13" s="361"/>
      <c r="J13" s="361"/>
      <c r="K13" s="361"/>
      <c r="L13" s="369"/>
      <c r="M13" s="370" t="s">
        <v>165</v>
      </c>
      <c r="N13" s="371"/>
      <c r="O13" s="371"/>
      <c r="P13" s="371"/>
      <c r="Q13" s="372"/>
      <c r="R13" s="364" t="s">
        <v>108</v>
      </c>
      <c r="S13" s="361"/>
      <c r="T13" s="361"/>
      <c r="U13" s="361"/>
      <c r="V13" s="369"/>
      <c r="W13" s="366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67"/>
      <c r="AM13" s="50"/>
      <c r="AN13" s="436"/>
      <c r="AO13" s="439"/>
      <c r="AP13" s="439"/>
      <c r="AQ13" s="439"/>
      <c r="AR13" s="439"/>
      <c r="AS13" s="439"/>
      <c r="AT13" s="439"/>
      <c r="AU13" s="448" t="s">
        <v>89</v>
      </c>
      <c r="AV13" s="371"/>
      <c r="AW13" s="371"/>
      <c r="AX13" s="371"/>
      <c r="AY13" s="372"/>
      <c r="AZ13" s="370" t="s">
        <v>165</v>
      </c>
      <c r="BA13" s="371"/>
      <c r="BB13" s="371"/>
      <c r="BC13" s="371"/>
      <c r="BD13" s="372"/>
      <c r="BE13" s="448" t="s">
        <v>166</v>
      </c>
      <c r="BF13" s="371"/>
      <c r="BG13" s="371"/>
      <c r="BH13" s="371"/>
      <c r="BI13" s="372"/>
      <c r="BJ13" s="445"/>
      <c r="BK13" s="439"/>
      <c r="BL13" s="439"/>
      <c r="BM13" s="439"/>
      <c r="BN13" s="439"/>
      <c r="BO13" s="439"/>
      <c r="BP13" s="439"/>
      <c r="BQ13" s="439"/>
      <c r="BR13" s="439"/>
      <c r="BS13" s="439"/>
      <c r="BT13" s="439"/>
      <c r="BU13" s="439"/>
      <c r="BV13" s="439"/>
      <c r="BW13" s="439"/>
      <c r="BX13" s="439"/>
      <c r="BY13" s="446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</row>
    <row r="14" spans="1:115" ht="12.75" customHeight="1">
      <c r="A14" s="357"/>
      <c r="B14" s="323"/>
      <c r="C14" s="323"/>
      <c r="D14" s="323"/>
      <c r="E14" s="323"/>
      <c r="F14" s="323"/>
      <c r="G14" s="323"/>
      <c r="H14" s="342" t="s">
        <v>88</v>
      </c>
      <c r="I14" s="323"/>
      <c r="J14" s="323"/>
      <c r="K14" s="323"/>
      <c r="L14" s="343"/>
      <c r="M14" s="344" t="s">
        <v>87</v>
      </c>
      <c r="N14" s="345"/>
      <c r="O14" s="345"/>
      <c r="P14" s="345"/>
      <c r="Q14" s="346"/>
      <c r="R14" s="342" t="s">
        <v>110</v>
      </c>
      <c r="S14" s="323"/>
      <c r="T14" s="323"/>
      <c r="U14" s="323"/>
      <c r="V14" s="343"/>
      <c r="W14" s="342"/>
      <c r="X14" s="323"/>
      <c r="Y14" s="323"/>
      <c r="Z14" s="323"/>
      <c r="AA14" s="323"/>
      <c r="AB14" s="323"/>
      <c r="AC14" s="323"/>
      <c r="AD14" s="323"/>
      <c r="AE14" s="323"/>
      <c r="AF14" s="323"/>
      <c r="AG14" s="323"/>
      <c r="AH14" s="323"/>
      <c r="AI14" s="323"/>
      <c r="AJ14" s="323"/>
      <c r="AK14" s="323"/>
      <c r="AL14" s="368"/>
      <c r="AM14" s="50"/>
      <c r="AN14" s="436"/>
      <c r="AO14" s="345"/>
      <c r="AP14" s="345"/>
      <c r="AQ14" s="345"/>
      <c r="AR14" s="345"/>
      <c r="AS14" s="345"/>
      <c r="AT14" s="345"/>
      <c r="AU14" s="411" t="s">
        <v>88</v>
      </c>
      <c r="AV14" s="345"/>
      <c r="AW14" s="345"/>
      <c r="AX14" s="345"/>
      <c r="AY14" s="346"/>
      <c r="AZ14" s="344" t="s">
        <v>87</v>
      </c>
      <c r="BA14" s="345"/>
      <c r="BB14" s="345"/>
      <c r="BC14" s="345"/>
      <c r="BD14" s="346"/>
      <c r="BE14" s="411" t="s">
        <v>110</v>
      </c>
      <c r="BF14" s="345"/>
      <c r="BG14" s="345"/>
      <c r="BH14" s="345"/>
      <c r="BI14" s="346"/>
      <c r="BJ14" s="411"/>
      <c r="BK14" s="345"/>
      <c r="BL14" s="345"/>
      <c r="BM14" s="345"/>
      <c r="BN14" s="345"/>
      <c r="BO14" s="345"/>
      <c r="BP14" s="345"/>
      <c r="BQ14" s="345"/>
      <c r="BR14" s="345"/>
      <c r="BS14" s="345"/>
      <c r="BT14" s="345"/>
      <c r="BU14" s="345"/>
      <c r="BV14" s="345"/>
      <c r="BW14" s="345"/>
      <c r="BX14" s="345"/>
      <c r="BY14" s="447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</row>
    <row r="15" spans="1:115" ht="26.25" customHeight="1">
      <c r="A15" s="357"/>
      <c r="B15" s="305"/>
      <c r="C15" s="306"/>
      <c r="D15" s="306"/>
      <c r="E15" s="306"/>
      <c r="F15" s="306"/>
      <c r="G15" s="306"/>
      <c r="H15" s="309"/>
      <c r="I15" s="310"/>
      <c r="J15" s="310"/>
      <c r="K15" s="310"/>
      <c r="L15" s="311"/>
      <c r="M15" s="309"/>
      <c r="N15" s="310"/>
      <c r="O15" s="310"/>
      <c r="P15" s="310"/>
      <c r="Q15" s="311"/>
      <c r="R15" s="312">
        <f>ROUNDDOWN(H15-M15,-3)</f>
        <v>0</v>
      </c>
      <c r="S15" s="313"/>
      <c r="T15" s="313"/>
      <c r="U15" s="313"/>
      <c r="V15" s="314"/>
      <c r="W15" s="355"/>
      <c r="X15" s="348"/>
      <c r="Y15" s="348"/>
      <c r="Z15" s="348"/>
      <c r="AA15" s="348"/>
      <c r="AB15" s="348"/>
      <c r="AC15" s="348"/>
      <c r="AD15" s="348"/>
      <c r="AE15" s="348"/>
      <c r="AF15" s="348"/>
      <c r="AG15" s="348"/>
      <c r="AH15" s="348"/>
      <c r="AI15" s="348"/>
      <c r="AJ15" s="348"/>
      <c r="AK15" s="348"/>
      <c r="AL15" s="349"/>
      <c r="AM15" s="53"/>
      <c r="AN15" s="436"/>
      <c r="AO15" s="462"/>
      <c r="AP15" s="430"/>
      <c r="AQ15" s="430"/>
      <c r="AR15" s="430"/>
      <c r="AS15" s="430"/>
      <c r="AT15" s="430"/>
      <c r="AU15" s="413">
        <v>7700</v>
      </c>
      <c r="AV15" s="414"/>
      <c r="AW15" s="414"/>
      <c r="AX15" s="414"/>
      <c r="AY15" s="415"/>
      <c r="AZ15" s="413">
        <v>900</v>
      </c>
      <c r="BA15" s="414"/>
      <c r="BB15" s="414"/>
      <c r="BC15" s="414"/>
      <c r="BD15" s="415"/>
      <c r="BE15" s="427">
        <v>6800</v>
      </c>
      <c r="BF15" s="428"/>
      <c r="BG15" s="428"/>
      <c r="BH15" s="428"/>
      <c r="BI15" s="429"/>
      <c r="BJ15" s="461"/>
      <c r="BK15" s="450"/>
      <c r="BL15" s="450"/>
      <c r="BM15" s="450"/>
      <c r="BN15" s="450"/>
      <c r="BO15" s="450"/>
      <c r="BP15" s="450"/>
      <c r="BQ15" s="450"/>
      <c r="BR15" s="450"/>
      <c r="BS15" s="450"/>
      <c r="BT15" s="450"/>
      <c r="BU15" s="450"/>
      <c r="BV15" s="450"/>
      <c r="BW15" s="450"/>
      <c r="BX15" s="450"/>
      <c r="BY15" s="451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</row>
    <row r="16" spans="1:115" ht="26.85" customHeight="1">
      <c r="A16" s="357"/>
      <c r="B16" s="306"/>
      <c r="C16" s="306"/>
      <c r="D16" s="306"/>
      <c r="E16" s="306"/>
      <c r="F16" s="306"/>
      <c r="G16" s="306"/>
      <c r="H16" s="309"/>
      <c r="I16" s="310"/>
      <c r="J16" s="310"/>
      <c r="K16" s="310"/>
      <c r="L16" s="311"/>
      <c r="M16" s="309"/>
      <c r="N16" s="310"/>
      <c r="O16" s="310"/>
      <c r="P16" s="310"/>
      <c r="Q16" s="311"/>
      <c r="R16" s="312">
        <f t="shared" ref="R16:R21" si="0">ROUNDDOWN(H16-M16,-3)</f>
        <v>0</v>
      </c>
      <c r="S16" s="313"/>
      <c r="T16" s="313"/>
      <c r="U16" s="313"/>
      <c r="V16" s="314"/>
      <c r="W16" s="347"/>
      <c r="X16" s="348"/>
      <c r="Y16" s="348"/>
      <c r="Z16" s="348"/>
      <c r="AA16" s="348"/>
      <c r="AB16" s="348"/>
      <c r="AC16" s="348"/>
      <c r="AD16" s="348"/>
      <c r="AE16" s="348"/>
      <c r="AF16" s="348"/>
      <c r="AG16" s="348"/>
      <c r="AH16" s="348"/>
      <c r="AI16" s="348"/>
      <c r="AJ16" s="348"/>
      <c r="AK16" s="348"/>
      <c r="AL16" s="349"/>
      <c r="AM16" s="53"/>
      <c r="AN16" s="436"/>
      <c r="AO16" s="430" t="s">
        <v>92</v>
      </c>
      <c r="AP16" s="430"/>
      <c r="AQ16" s="430"/>
      <c r="AR16" s="430"/>
      <c r="AS16" s="430"/>
      <c r="AT16" s="430"/>
      <c r="AU16" s="413">
        <v>21600</v>
      </c>
      <c r="AV16" s="414"/>
      <c r="AW16" s="414"/>
      <c r="AX16" s="414"/>
      <c r="AY16" s="415"/>
      <c r="AZ16" s="413">
        <v>21600</v>
      </c>
      <c r="BA16" s="414"/>
      <c r="BB16" s="414"/>
      <c r="BC16" s="414"/>
      <c r="BD16" s="415"/>
      <c r="BE16" s="427">
        <f t="shared" ref="BE16:BE21" si="1">AU16-AZ16</f>
        <v>0</v>
      </c>
      <c r="BF16" s="428"/>
      <c r="BG16" s="428"/>
      <c r="BH16" s="428"/>
      <c r="BI16" s="429"/>
      <c r="BJ16" s="449" t="s">
        <v>183</v>
      </c>
      <c r="BK16" s="450"/>
      <c r="BL16" s="450"/>
      <c r="BM16" s="450"/>
      <c r="BN16" s="450"/>
      <c r="BO16" s="450"/>
      <c r="BP16" s="450"/>
      <c r="BQ16" s="450"/>
      <c r="BR16" s="450"/>
      <c r="BS16" s="450"/>
      <c r="BT16" s="450"/>
      <c r="BU16" s="450"/>
      <c r="BV16" s="450"/>
      <c r="BW16" s="450"/>
      <c r="BX16" s="450"/>
      <c r="BY16" s="451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</row>
    <row r="17" spans="1:115" ht="26.85" customHeight="1">
      <c r="A17" s="357"/>
      <c r="B17" s="306"/>
      <c r="C17" s="306"/>
      <c r="D17" s="306"/>
      <c r="E17" s="306"/>
      <c r="F17" s="306"/>
      <c r="G17" s="306"/>
      <c r="H17" s="309"/>
      <c r="I17" s="310"/>
      <c r="J17" s="310"/>
      <c r="K17" s="310"/>
      <c r="L17" s="311"/>
      <c r="M17" s="309"/>
      <c r="N17" s="310"/>
      <c r="O17" s="310"/>
      <c r="P17" s="310"/>
      <c r="Q17" s="311"/>
      <c r="R17" s="312">
        <f t="shared" si="0"/>
        <v>0</v>
      </c>
      <c r="S17" s="313"/>
      <c r="T17" s="313"/>
      <c r="U17" s="313"/>
      <c r="V17" s="314"/>
      <c r="W17" s="347"/>
      <c r="X17" s="348"/>
      <c r="Y17" s="348"/>
      <c r="Z17" s="348"/>
      <c r="AA17" s="348"/>
      <c r="AB17" s="348"/>
      <c r="AC17" s="348"/>
      <c r="AD17" s="348"/>
      <c r="AE17" s="348"/>
      <c r="AF17" s="348"/>
      <c r="AG17" s="348"/>
      <c r="AH17" s="348"/>
      <c r="AI17" s="348"/>
      <c r="AJ17" s="348"/>
      <c r="AK17" s="348"/>
      <c r="AL17" s="349"/>
      <c r="AM17" s="53"/>
      <c r="AN17" s="436"/>
      <c r="AO17" s="430" t="s">
        <v>133</v>
      </c>
      <c r="AP17" s="430"/>
      <c r="AQ17" s="430"/>
      <c r="AR17" s="430"/>
      <c r="AS17" s="430"/>
      <c r="AT17" s="430"/>
      <c r="AU17" s="413">
        <v>1620</v>
      </c>
      <c r="AV17" s="414"/>
      <c r="AW17" s="414"/>
      <c r="AX17" s="414"/>
      <c r="AY17" s="415"/>
      <c r="AZ17" s="413">
        <v>1620</v>
      </c>
      <c r="BA17" s="414"/>
      <c r="BB17" s="414"/>
      <c r="BC17" s="414"/>
      <c r="BD17" s="415"/>
      <c r="BE17" s="427"/>
      <c r="BF17" s="428"/>
      <c r="BG17" s="428"/>
      <c r="BH17" s="428"/>
      <c r="BI17" s="429"/>
      <c r="BJ17" s="449" t="s">
        <v>185</v>
      </c>
      <c r="BK17" s="450"/>
      <c r="BL17" s="450"/>
      <c r="BM17" s="450"/>
      <c r="BN17" s="450"/>
      <c r="BO17" s="450"/>
      <c r="BP17" s="450"/>
      <c r="BQ17" s="450"/>
      <c r="BR17" s="450"/>
      <c r="BS17" s="450"/>
      <c r="BT17" s="450"/>
      <c r="BU17" s="450"/>
      <c r="BV17" s="450"/>
      <c r="BW17" s="450"/>
      <c r="BX17" s="450"/>
      <c r="BY17" s="451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</row>
    <row r="18" spans="1:115" ht="26.85" customHeight="1">
      <c r="A18" s="357"/>
      <c r="B18" s="306"/>
      <c r="C18" s="306"/>
      <c r="D18" s="306"/>
      <c r="E18" s="306"/>
      <c r="F18" s="306"/>
      <c r="G18" s="306"/>
      <c r="H18" s="309"/>
      <c r="I18" s="310"/>
      <c r="J18" s="310"/>
      <c r="K18" s="310"/>
      <c r="L18" s="311"/>
      <c r="M18" s="309"/>
      <c r="N18" s="310"/>
      <c r="O18" s="310"/>
      <c r="P18" s="310"/>
      <c r="Q18" s="311"/>
      <c r="R18" s="312">
        <f t="shared" si="0"/>
        <v>0</v>
      </c>
      <c r="S18" s="313"/>
      <c r="T18" s="313"/>
      <c r="U18" s="313"/>
      <c r="V18" s="314"/>
      <c r="W18" s="347"/>
      <c r="X18" s="348"/>
      <c r="Y18" s="348"/>
      <c r="Z18" s="348"/>
      <c r="AA18" s="348"/>
      <c r="AB18" s="348"/>
      <c r="AC18" s="348"/>
      <c r="AD18" s="348"/>
      <c r="AE18" s="348"/>
      <c r="AF18" s="348"/>
      <c r="AG18" s="348"/>
      <c r="AH18" s="348"/>
      <c r="AI18" s="348"/>
      <c r="AJ18" s="348"/>
      <c r="AK18" s="348"/>
      <c r="AL18" s="349"/>
      <c r="AM18" s="53"/>
      <c r="AN18" s="436"/>
      <c r="AO18" s="430" t="s">
        <v>93</v>
      </c>
      <c r="AP18" s="430"/>
      <c r="AQ18" s="430"/>
      <c r="AR18" s="430"/>
      <c r="AS18" s="430"/>
      <c r="AT18" s="430"/>
      <c r="AU18" s="413">
        <v>11880</v>
      </c>
      <c r="AV18" s="414"/>
      <c r="AW18" s="414"/>
      <c r="AX18" s="414"/>
      <c r="AY18" s="415"/>
      <c r="AZ18" s="413">
        <v>11880</v>
      </c>
      <c r="BA18" s="414"/>
      <c r="BB18" s="414"/>
      <c r="BC18" s="414"/>
      <c r="BD18" s="415"/>
      <c r="BE18" s="427">
        <f t="shared" si="1"/>
        <v>0</v>
      </c>
      <c r="BF18" s="428"/>
      <c r="BG18" s="428"/>
      <c r="BH18" s="428"/>
      <c r="BI18" s="429"/>
      <c r="BJ18" s="449" t="s">
        <v>186</v>
      </c>
      <c r="BK18" s="450"/>
      <c r="BL18" s="450"/>
      <c r="BM18" s="450"/>
      <c r="BN18" s="450"/>
      <c r="BO18" s="450"/>
      <c r="BP18" s="450"/>
      <c r="BQ18" s="450"/>
      <c r="BR18" s="450"/>
      <c r="BS18" s="450"/>
      <c r="BT18" s="450"/>
      <c r="BU18" s="450"/>
      <c r="BV18" s="450"/>
      <c r="BW18" s="450"/>
      <c r="BX18" s="450"/>
      <c r="BY18" s="451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</row>
    <row r="19" spans="1:115" ht="26.85" customHeight="1">
      <c r="A19" s="357"/>
      <c r="B19" s="306"/>
      <c r="C19" s="306"/>
      <c r="D19" s="306"/>
      <c r="E19" s="306"/>
      <c r="F19" s="306"/>
      <c r="G19" s="306"/>
      <c r="H19" s="309"/>
      <c r="I19" s="310"/>
      <c r="J19" s="310"/>
      <c r="K19" s="310"/>
      <c r="L19" s="311"/>
      <c r="M19" s="309"/>
      <c r="N19" s="310"/>
      <c r="O19" s="310"/>
      <c r="P19" s="310"/>
      <c r="Q19" s="311"/>
      <c r="R19" s="312">
        <f t="shared" si="0"/>
        <v>0</v>
      </c>
      <c r="S19" s="313"/>
      <c r="T19" s="313"/>
      <c r="U19" s="313"/>
      <c r="V19" s="314"/>
      <c r="W19" s="347"/>
      <c r="X19" s="348"/>
      <c r="Y19" s="348"/>
      <c r="Z19" s="348"/>
      <c r="AA19" s="348"/>
      <c r="AB19" s="348"/>
      <c r="AC19" s="348"/>
      <c r="AD19" s="348"/>
      <c r="AE19" s="348"/>
      <c r="AF19" s="348"/>
      <c r="AG19" s="348"/>
      <c r="AH19" s="348"/>
      <c r="AI19" s="348"/>
      <c r="AJ19" s="348"/>
      <c r="AK19" s="348"/>
      <c r="AL19" s="349"/>
      <c r="AM19" s="53"/>
      <c r="AN19" s="436"/>
      <c r="AO19" s="430" t="s">
        <v>94</v>
      </c>
      <c r="AP19" s="430"/>
      <c r="AQ19" s="430"/>
      <c r="AR19" s="430"/>
      <c r="AS19" s="430"/>
      <c r="AT19" s="430"/>
      <c r="AU19" s="413">
        <v>13200</v>
      </c>
      <c r="AV19" s="414"/>
      <c r="AW19" s="414"/>
      <c r="AX19" s="414"/>
      <c r="AY19" s="415"/>
      <c r="AZ19" s="413"/>
      <c r="BA19" s="414"/>
      <c r="BB19" s="414"/>
      <c r="BC19" s="414"/>
      <c r="BD19" s="415"/>
      <c r="BE19" s="427">
        <f t="shared" si="1"/>
        <v>13200</v>
      </c>
      <c r="BF19" s="428"/>
      <c r="BG19" s="428"/>
      <c r="BH19" s="428"/>
      <c r="BI19" s="429"/>
      <c r="BJ19" s="449" t="s">
        <v>184</v>
      </c>
      <c r="BK19" s="450"/>
      <c r="BL19" s="450"/>
      <c r="BM19" s="450"/>
      <c r="BN19" s="450"/>
      <c r="BO19" s="450"/>
      <c r="BP19" s="450"/>
      <c r="BQ19" s="450"/>
      <c r="BR19" s="450"/>
      <c r="BS19" s="450"/>
      <c r="BT19" s="450"/>
      <c r="BU19" s="450"/>
      <c r="BV19" s="450"/>
      <c r="BW19" s="450"/>
      <c r="BX19" s="450"/>
      <c r="BY19" s="451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</row>
    <row r="20" spans="1:115" ht="26.85" customHeight="1">
      <c r="A20" s="357"/>
      <c r="B20" s="306"/>
      <c r="C20" s="306"/>
      <c r="D20" s="306"/>
      <c r="E20" s="306"/>
      <c r="F20" s="306"/>
      <c r="G20" s="306"/>
      <c r="H20" s="309"/>
      <c r="I20" s="310"/>
      <c r="J20" s="310"/>
      <c r="K20" s="310"/>
      <c r="L20" s="311"/>
      <c r="M20" s="309"/>
      <c r="N20" s="310"/>
      <c r="O20" s="310"/>
      <c r="P20" s="310"/>
      <c r="Q20" s="311"/>
      <c r="R20" s="312">
        <f t="shared" si="0"/>
        <v>0</v>
      </c>
      <c r="S20" s="313"/>
      <c r="T20" s="313"/>
      <c r="U20" s="313"/>
      <c r="V20" s="314"/>
      <c r="W20" s="336"/>
      <c r="X20" s="337"/>
      <c r="Y20" s="337"/>
      <c r="Z20" s="337"/>
      <c r="AA20" s="337"/>
      <c r="AB20" s="348"/>
      <c r="AC20" s="348"/>
      <c r="AD20" s="348"/>
      <c r="AE20" s="348"/>
      <c r="AF20" s="348"/>
      <c r="AG20" s="348"/>
      <c r="AH20" s="348"/>
      <c r="AI20" s="348"/>
      <c r="AJ20" s="348"/>
      <c r="AK20" s="348"/>
      <c r="AL20" s="349"/>
      <c r="AM20" s="53"/>
      <c r="AN20" s="436"/>
      <c r="AO20" s="430"/>
      <c r="AP20" s="430"/>
      <c r="AQ20" s="430"/>
      <c r="AR20" s="430"/>
      <c r="AS20" s="430"/>
      <c r="AT20" s="430"/>
      <c r="AU20" s="413"/>
      <c r="AV20" s="414"/>
      <c r="AW20" s="414"/>
      <c r="AX20" s="414"/>
      <c r="AY20" s="415"/>
      <c r="AZ20" s="413"/>
      <c r="BA20" s="414"/>
      <c r="BB20" s="414"/>
      <c r="BC20" s="414"/>
      <c r="BD20" s="415"/>
      <c r="BE20" s="427">
        <f t="shared" si="1"/>
        <v>0</v>
      </c>
      <c r="BF20" s="428"/>
      <c r="BG20" s="428"/>
      <c r="BH20" s="428"/>
      <c r="BI20" s="429"/>
      <c r="BJ20" s="479"/>
      <c r="BK20" s="480"/>
      <c r="BL20" s="480"/>
      <c r="BM20" s="480"/>
      <c r="BN20" s="480"/>
      <c r="BO20" s="480"/>
      <c r="BP20" s="480"/>
      <c r="BQ20" s="480"/>
      <c r="BR20" s="480"/>
      <c r="BS20" s="450"/>
      <c r="BT20" s="450"/>
      <c r="BU20" s="450"/>
      <c r="BV20" s="450"/>
      <c r="BW20" s="450"/>
      <c r="BX20" s="450"/>
      <c r="BY20" s="451"/>
      <c r="BZ20" s="54"/>
      <c r="CA20" s="54"/>
      <c r="CB20" s="54"/>
      <c r="CC20" s="54"/>
      <c r="CD20" s="54"/>
      <c r="CE20" s="54"/>
      <c r="CF20" s="54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</row>
    <row r="21" spans="1:115" ht="26.85" customHeight="1">
      <c r="A21" s="357"/>
      <c r="B21" s="307"/>
      <c r="C21" s="307"/>
      <c r="D21" s="307"/>
      <c r="E21" s="307"/>
      <c r="F21" s="307"/>
      <c r="G21" s="307"/>
      <c r="H21" s="309"/>
      <c r="I21" s="310"/>
      <c r="J21" s="310"/>
      <c r="K21" s="310"/>
      <c r="L21" s="311"/>
      <c r="M21" s="309"/>
      <c r="N21" s="310"/>
      <c r="O21" s="310"/>
      <c r="P21" s="310"/>
      <c r="Q21" s="311"/>
      <c r="R21" s="312">
        <f t="shared" si="0"/>
        <v>0</v>
      </c>
      <c r="S21" s="313"/>
      <c r="T21" s="313"/>
      <c r="U21" s="313"/>
      <c r="V21" s="314"/>
      <c r="W21" s="336"/>
      <c r="X21" s="337"/>
      <c r="Y21" s="337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337"/>
      <c r="AK21" s="337"/>
      <c r="AL21" s="338"/>
      <c r="AM21" s="57"/>
      <c r="AN21" s="436"/>
      <c r="AO21" s="483"/>
      <c r="AP21" s="483"/>
      <c r="AQ21" s="483"/>
      <c r="AR21" s="483"/>
      <c r="AS21" s="483"/>
      <c r="AT21" s="483"/>
      <c r="AU21" s="413"/>
      <c r="AV21" s="414"/>
      <c r="AW21" s="414"/>
      <c r="AX21" s="414"/>
      <c r="AY21" s="415"/>
      <c r="AZ21" s="413"/>
      <c r="BA21" s="414"/>
      <c r="BB21" s="414"/>
      <c r="BC21" s="414"/>
      <c r="BD21" s="415"/>
      <c r="BE21" s="427">
        <f t="shared" si="1"/>
        <v>0</v>
      </c>
      <c r="BF21" s="428"/>
      <c r="BG21" s="428"/>
      <c r="BH21" s="428"/>
      <c r="BI21" s="429"/>
      <c r="BJ21" s="453"/>
      <c r="BK21" s="454"/>
      <c r="BL21" s="454"/>
      <c r="BM21" s="454"/>
      <c r="BN21" s="454"/>
      <c r="BO21" s="454"/>
      <c r="BP21" s="454"/>
      <c r="BQ21" s="454"/>
      <c r="BR21" s="454"/>
      <c r="BS21" s="454"/>
      <c r="BT21" s="454"/>
      <c r="BU21" s="454"/>
      <c r="BV21" s="454"/>
      <c r="BW21" s="454"/>
      <c r="BX21" s="454"/>
      <c r="BY21" s="455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</row>
    <row r="22" spans="1:115" ht="26.85" customHeight="1">
      <c r="A22" s="360"/>
      <c r="B22" s="308" t="s">
        <v>86</v>
      </c>
      <c r="C22" s="308"/>
      <c r="D22" s="308"/>
      <c r="E22" s="308"/>
      <c r="F22" s="308"/>
      <c r="G22" s="308"/>
      <c r="H22" s="315">
        <f>IF(SUM(H15:H21)=SUM(H6:H10),SUM(H15:H21),"違う！")</f>
        <v>0</v>
      </c>
      <c r="I22" s="316"/>
      <c r="J22" s="316"/>
      <c r="K22" s="316"/>
      <c r="L22" s="317"/>
      <c r="M22" s="315">
        <f>SUM(M15:M21)</f>
        <v>0</v>
      </c>
      <c r="N22" s="316"/>
      <c r="O22" s="316"/>
      <c r="P22" s="316"/>
      <c r="Q22" s="317"/>
      <c r="R22" s="315">
        <f>IF(AND(H11-M11=H22-M22,SUM(R15:R21)=H22-M22),H22-M22,"違う！")</f>
        <v>0</v>
      </c>
      <c r="S22" s="316"/>
      <c r="T22" s="316"/>
      <c r="U22" s="316"/>
      <c r="V22" s="317"/>
      <c r="W22" s="339"/>
      <c r="X22" s="340"/>
      <c r="Y22" s="340"/>
      <c r="Z22" s="340"/>
      <c r="AA22" s="340"/>
      <c r="AB22" s="340"/>
      <c r="AC22" s="340"/>
      <c r="AD22" s="340"/>
      <c r="AE22" s="340"/>
      <c r="AF22" s="340"/>
      <c r="AG22" s="340"/>
      <c r="AH22" s="340"/>
      <c r="AI22" s="340"/>
      <c r="AJ22" s="340"/>
      <c r="AK22" s="340"/>
      <c r="AL22" s="341"/>
      <c r="AM22" s="59"/>
      <c r="AN22" s="437"/>
      <c r="AO22" s="452" t="s">
        <v>86</v>
      </c>
      <c r="AP22" s="452"/>
      <c r="AQ22" s="452"/>
      <c r="AR22" s="452"/>
      <c r="AS22" s="452"/>
      <c r="AT22" s="452"/>
      <c r="AU22" s="427">
        <f>IF(SUM(AU15:AU21)=SUM(AU6:AU10),SUM(AU15:AU21),"違う！")</f>
        <v>56000</v>
      </c>
      <c r="AV22" s="428"/>
      <c r="AW22" s="428"/>
      <c r="AX22" s="428"/>
      <c r="AY22" s="429"/>
      <c r="AZ22" s="427">
        <f>SUM(AZ15:AZ21)</f>
        <v>36000</v>
      </c>
      <c r="BA22" s="428"/>
      <c r="BB22" s="428"/>
      <c r="BC22" s="428"/>
      <c r="BD22" s="429"/>
      <c r="BE22" s="427">
        <f>IF(AND(AU11-AZ11=AU22-AZ22,SUM(BE15:BE21)=AU22-AZ22),AU22-AZ22,"違う！")</f>
        <v>20000</v>
      </c>
      <c r="BF22" s="428"/>
      <c r="BG22" s="428"/>
      <c r="BH22" s="428"/>
      <c r="BI22" s="429"/>
      <c r="BJ22" s="463"/>
      <c r="BK22" s="464"/>
      <c r="BL22" s="464"/>
      <c r="BM22" s="464"/>
      <c r="BN22" s="464"/>
      <c r="BO22" s="464"/>
      <c r="BP22" s="464"/>
      <c r="BQ22" s="464"/>
      <c r="BR22" s="464"/>
      <c r="BS22" s="464"/>
      <c r="BT22" s="464"/>
      <c r="BU22" s="464"/>
      <c r="BV22" s="464"/>
      <c r="BW22" s="464"/>
      <c r="BX22" s="464"/>
      <c r="BY22" s="465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</row>
    <row r="23" spans="1:115" ht="22.5" customHeight="1">
      <c r="A23" s="92" t="s">
        <v>188</v>
      </c>
      <c r="B23" s="60"/>
      <c r="C23" s="60"/>
      <c r="D23" s="60"/>
      <c r="E23" s="60"/>
      <c r="F23" s="60"/>
      <c r="G23" s="60"/>
      <c r="H23" s="61"/>
      <c r="I23" s="61"/>
      <c r="J23" s="61"/>
      <c r="K23" s="61"/>
      <c r="L23" s="61"/>
      <c r="M23" s="61"/>
      <c r="N23" s="62" t="s">
        <v>7</v>
      </c>
      <c r="O23" s="60" t="s">
        <v>105</v>
      </c>
      <c r="P23" s="63"/>
      <c r="Q23" s="63"/>
      <c r="R23" s="63"/>
      <c r="S23" s="63"/>
      <c r="T23" s="63"/>
      <c r="U23" s="62" t="s">
        <v>7</v>
      </c>
      <c r="V23" s="60" t="s">
        <v>106</v>
      </c>
      <c r="W23" s="63"/>
      <c r="X23" s="63"/>
      <c r="Y23" s="64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6"/>
      <c r="AN23" s="578" t="s">
        <v>192</v>
      </c>
      <c r="AO23" s="579"/>
      <c r="AP23" s="579"/>
      <c r="AQ23" s="579"/>
      <c r="AR23" s="579"/>
      <c r="AS23" s="579"/>
      <c r="AT23" s="579"/>
      <c r="AU23" s="580"/>
      <c r="AV23" s="580"/>
      <c r="AW23" s="580"/>
      <c r="AX23" s="580"/>
      <c r="AY23" s="580"/>
      <c r="AZ23" s="580"/>
      <c r="BA23" s="581" t="s">
        <v>7</v>
      </c>
      <c r="BB23" s="579" t="s">
        <v>105</v>
      </c>
      <c r="BC23" s="581"/>
      <c r="BD23" s="581"/>
      <c r="BE23" s="581"/>
      <c r="BF23" s="581"/>
      <c r="BG23" s="581"/>
      <c r="BH23" s="581" t="s">
        <v>7</v>
      </c>
      <c r="BI23" s="579" t="s">
        <v>106</v>
      </c>
      <c r="BJ23" s="581"/>
      <c r="BK23" s="581"/>
      <c r="BL23" s="67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</row>
    <row r="24" spans="1:115" ht="17.100000000000001" customHeight="1">
      <c r="A24" s="394" t="s">
        <v>97</v>
      </c>
      <c r="B24" s="374"/>
      <c r="C24" s="374"/>
      <c r="D24" s="374"/>
      <c r="E24" s="374"/>
      <c r="F24" s="374"/>
      <c r="G24" s="374"/>
      <c r="H24" s="374"/>
      <c r="I24" s="374"/>
      <c r="J24" s="374"/>
      <c r="K24" s="374"/>
      <c r="L24" s="374"/>
      <c r="M24" s="374"/>
      <c r="N24" s="374"/>
      <c r="O24" s="374"/>
      <c r="P24" s="374"/>
      <c r="Q24" s="374"/>
      <c r="R24" s="374"/>
      <c r="S24" s="375"/>
      <c r="T24" s="373" t="s">
        <v>98</v>
      </c>
      <c r="U24" s="374"/>
      <c r="V24" s="374"/>
      <c r="W24" s="374"/>
      <c r="X24" s="374"/>
      <c r="Y24" s="374"/>
      <c r="Z24" s="374"/>
      <c r="AA24" s="374"/>
      <c r="AB24" s="374"/>
      <c r="AC24" s="374"/>
      <c r="AD24" s="374"/>
      <c r="AE24" s="374"/>
      <c r="AF24" s="374"/>
      <c r="AG24" s="374"/>
      <c r="AH24" s="374"/>
      <c r="AI24" s="374"/>
      <c r="AJ24" s="374"/>
      <c r="AK24" s="374"/>
      <c r="AL24" s="395"/>
      <c r="AM24" s="50"/>
      <c r="AN24" s="481" t="s">
        <v>97</v>
      </c>
      <c r="AO24" s="458"/>
      <c r="AP24" s="458"/>
      <c r="AQ24" s="458"/>
      <c r="AR24" s="458"/>
      <c r="AS24" s="458"/>
      <c r="AT24" s="458"/>
      <c r="AU24" s="458"/>
      <c r="AV24" s="458"/>
      <c r="AW24" s="458"/>
      <c r="AX24" s="458"/>
      <c r="AY24" s="458"/>
      <c r="AZ24" s="458"/>
      <c r="BA24" s="458"/>
      <c r="BB24" s="458"/>
      <c r="BC24" s="458"/>
      <c r="BD24" s="458"/>
      <c r="BE24" s="458"/>
      <c r="BF24" s="459"/>
      <c r="BG24" s="457" t="s">
        <v>98</v>
      </c>
      <c r="BH24" s="458"/>
      <c r="BI24" s="458"/>
      <c r="BJ24" s="458"/>
      <c r="BK24" s="458"/>
      <c r="BL24" s="458"/>
      <c r="BM24" s="458"/>
      <c r="BN24" s="458"/>
      <c r="BO24" s="458"/>
      <c r="BP24" s="458"/>
      <c r="BQ24" s="458"/>
      <c r="BR24" s="458"/>
      <c r="BS24" s="458"/>
      <c r="BT24" s="458"/>
      <c r="BU24" s="458"/>
      <c r="BV24" s="458"/>
      <c r="BW24" s="458"/>
      <c r="BX24" s="458"/>
      <c r="BY24" s="482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</row>
    <row r="25" spans="1:115" ht="14.1" customHeight="1">
      <c r="A25" s="396" t="s">
        <v>99</v>
      </c>
      <c r="B25" s="326"/>
      <c r="C25" s="326"/>
      <c r="D25" s="326"/>
      <c r="E25" s="326"/>
      <c r="F25" s="326"/>
      <c r="G25" s="326"/>
      <c r="H25" s="326"/>
      <c r="I25" s="326"/>
      <c r="J25" s="326"/>
      <c r="K25" s="326"/>
      <c r="L25" s="326"/>
      <c r="M25" s="326"/>
      <c r="N25" s="363"/>
      <c r="O25" s="326" t="s">
        <v>100</v>
      </c>
      <c r="P25" s="326"/>
      <c r="Q25" s="326"/>
      <c r="R25" s="326"/>
      <c r="S25" s="326"/>
      <c r="T25" s="362" t="s">
        <v>99</v>
      </c>
      <c r="U25" s="326"/>
      <c r="V25" s="326"/>
      <c r="W25" s="326"/>
      <c r="X25" s="326"/>
      <c r="Y25" s="326"/>
      <c r="Z25" s="326"/>
      <c r="AA25" s="326"/>
      <c r="AB25" s="326"/>
      <c r="AC25" s="326"/>
      <c r="AD25" s="326"/>
      <c r="AE25" s="326"/>
      <c r="AF25" s="326"/>
      <c r="AG25" s="363"/>
      <c r="AH25" s="362" t="s">
        <v>100</v>
      </c>
      <c r="AI25" s="326"/>
      <c r="AJ25" s="326"/>
      <c r="AK25" s="326"/>
      <c r="AL25" s="397"/>
      <c r="AM25" s="50"/>
      <c r="AN25" s="481" t="s">
        <v>99</v>
      </c>
      <c r="AO25" s="458"/>
      <c r="AP25" s="458"/>
      <c r="AQ25" s="458"/>
      <c r="AR25" s="458"/>
      <c r="AS25" s="458"/>
      <c r="AT25" s="458"/>
      <c r="AU25" s="458"/>
      <c r="AV25" s="458"/>
      <c r="AW25" s="458"/>
      <c r="AX25" s="458"/>
      <c r="AY25" s="458"/>
      <c r="AZ25" s="458"/>
      <c r="BA25" s="459"/>
      <c r="BB25" s="458" t="s">
        <v>100</v>
      </c>
      <c r="BC25" s="458"/>
      <c r="BD25" s="458"/>
      <c r="BE25" s="458"/>
      <c r="BF25" s="458"/>
      <c r="BG25" s="457" t="s">
        <v>99</v>
      </c>
      <c r="BH25" s="458"/>
      <c r="BI25" s="458"/>
      <c r="BJ25" s="458"/>
      <c r="BK25" s="458"/>
      <c r="BL25" s="458"/>
      <c r="BM25" s="458"/>
      <c r="BN25" s="458"/>
      <c r="BO25" s="458"/>
      <c r="BP25" s="458"/>
      <c r="BQ25" s="458"/>
      <c r="BR25" s="458"/>
      <c r="BS25" s="458"/>
      <c r="BT25" s="459"/>
      <c r="BU25" s="457" t="s">
        <v>100</v>
      </c>
      <c r="BV25" s="458"/>
      <c r="BW25" s="458"/>
      <c r="BX25" s="458"/>
      <c r="BY25" s="482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</row>
    <row r="26" spans="1:115" ht="26.85" customHeight="1">
      <c r="A26" s="381" t="s">
        <v>102</v>
      </c>
      <c r="B26" s="382"/>
      <c r="C26" s="382"/>
      <c r="D26" s="382"/>
      <c r="E26" s="382"/>
      <c r="F26" s="382"/>
      <c r="G26" s="382"/>
      <c r="H26" s="382"/>
      <c r="I26" s="382"/>
      <c r="J26" s="382"/>
      <c r="K26" s="382"/>
      <c r="L26" s="382"/>
      <c r="M26" s="382"/>
      <c r="N26" s="383"/>
      <c r="O26" s="312">
        <f>R6</f>
        <v>0</v>
      </c>
      <c r="P26" s="313"/>
      <c r="Q26" s="313"/>
      <c r="R26" s="313"/>
      <c r="S26" s="314"/>
      <c r="T26" s="384" t="s">
        <v>135</v>
      </c>
      <c r="U26" s="385"/>
      <c r="V26" s="385"/>
      <c r="W26" s="385"/>
      <c r="X26" s="385"/>
      <c r="Y26" s="385"/>
      <c r="Z26" s="385"/>
      <c r="AA26" s="385"/>
      <c r="AB26" s="385"/>
      <c r="AC26" s="385"/>
      <c r="AD26" s="385"/>
      <c r="AE26" s="385"/>
      <c r="AF26" s="385"/>
      <c r="AG26" s="386"/>
      <c r="AH26" s="312">
        <f>H22</f>
        <v>0</v>
      </c>
      <c r="AI26" s="313"/>
      <c r="AJ26" s="313"/>
      <c r="AK26" s="313"/>
      <c r="AL26" s="387"/>
      <c r="AM26" s="69"/>
      <c r="AN26" s="466" t="s">
        <v>102</v>
      </c>
      <c r="AO26" s="467"/>
      <c r="AP26" s="467"/>
      <c r="AQ26" s="467"/>
      <c r="AR26" s="467"/>
      <c r="AS26" s="467"/>
      <c r="AT26" s="467"/>
      <c r="AU26" s="467"/>
      <c r="AV26" s="467"/>
      <c r="AW26" s="467"/>
      <c r="AX26" s="467"/>
      <c r="AY26" s="467"/>
      <c r="AZ26" s="467"/>
      <c r="BA26" s="468"/>
      <c r="BB26" s="427">
        <f>BE6</f>
        <v>20000</v>
      </c>
      <c r="BC26" s="428"/>
      <c r="BD26" s="428"/>
      <c r="BE26" s="428"/>
      <c r="BF26" s="429"/>
      <c r="BG26" s="469"/>
      <c r="BH26" s="470"/>
      <c r="BI26" s="470"/>
      <c r="BJ26" s="470"/>
      <c r="BK26" s="470"/>
      <c r="BL26" s="470"/>
      <c r="BM26" s="470"/>
      <c r="BN26" s="470"/>
      <c r="BO26" s="470"/>
      <c r="BP26" s="470"/>
      <c r="BQ26" s="470"/>
      <c r="BR26" s="470"/>
      <c r="BS26" s="470"/>
      <c r="BT26" s="471"/>
      <c r="BU26" s="427">
        <f>AU22</f>
        <v>56000</v>
      </c>
      <c r="BV26" s="428"/>
      <c r="BW26" s="428"/>
      <c r="BX26" s="428"/>
      <c r="BY26" s="472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</row>
    <row r="27" spans="1:115" ht="26.85" customHeight="1">
      <c r="A27" s="388" t="s">
        <v>140</v>
      </c>
      <c r="B27" s="348"/>
      <c r="C27" s="348"/>
      <c r="D27" s="348"/>
      <c r="E27" s="348"/>
      <c r="F27" s="348"/>
      <c r="G27" s="348"/>
      <c r="H27" s="348"/>
      <c r="I27" s="348"/>
      <c r="J27" s="348"/>
      <c r="K27" s="348"/>
      <c r="L27" s="348"/>
      <c r="M27" s="348"/>
      <c r="N27" s="389"/>
      <c r="O27" s="309"/>
      <c r="P27" s="310"/>
      <c r="Q27" s="310"/>
      <c r="R27" s="310"/>
      <c r="S27" s="311"/>
      <c r="T27" s="390"/>
      <c r="U27" s="391"/>
      <c r="V27" s="391"/>
      <c r="W27" s="391"/>
      <c r="X27" s="391"/>
      <c r="Y27" s="391"/>
      <c r="Z27" s="391"/>
      <c r="AA27" s="391"/>
      <c r="AB27" s="391"/>
      <c r="AC27" s="391"/>
      <c r="AD27" s="391"/>
      <c r="AE27" s="391"/>
      <c r="AF27" s="391"/>
      <c r="AG27" s="392"/>
      <c r="AH27" s="309"/>
      <c r="AI27" s="310"/>
      <c r="AJ27" s="310"/>
      <c r="AK27" s="310"/>
      <c r="AL27" s="393"/>
      <c r="AM27" s="71"/>
      <c r="AN27" s="473" t="s">
        <v>187</v>
      </c>
      <c r="AO27" s="450"/>
      <c r="AP27" s="450"/>
      <c r="AQ27" s="450"/>
      <c r="AR27" s="450"/>
      <c r="AS27" s="450"/>
      <c r="AT27" s="450"/>
      <c r="AU27" s="450"/>
      <c r="AV27" s="450"/>
      <c r="AW27" s="450"/>
      <c r="AX27" s="450"/>
      <c r="AY27" s="450"/>
      <c r="AZ27" s="450"/>
      <c r="BA27" s="474"/>
      <c r="BB27" s="413">
        <v>15000</v>
      </c>
      <c r="BC27" s="414"/>
      <c r="BD27" s="414"/>
      <c r="BE27" s="414"/>
      <c r="BF27" s="415"/>
      <c r="BG27" s="475" t="s">
        <v>104</v>
      </c>
      <c r="BH27" s="476"/>
      <c r="BI27" s="476"/>
      <c r="BJ27" s="476"/>
      <c r="BK27" s="476"/>
      <c r="BL27" s="476"/>
      <c r="BM27" s="476"/>
      <c r="BN27" s="476"/>
      <c r="BO27" s="476"/>
      <c r="BP27" s="476"/>
      <c r="BQ27" s="476"/>
      <c r="BR27" s="476"/>
      <c r="BS27" s="476"/>
      <c r="BT27" s="477"/>
      <c r="BU27" s="413">
        <v>10000</v>
      </c>
      <c r="BV27" s="414"/>
      <c r="BW27" s="414"/>
      <c r="BX27" s="414"/>
      <c r="BY27" s="478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</row>
    <row r="28" spans="1:115" ht="26.85" customHeight="1">
      <c r="A28" s="388" t="s">
        <v>141</v>
      </c>
      <c r="B28" s="348"/>
      <c r="C28" s="348"/>
      <c r="D28" s="348"/>
      <c r="E28" s="348"/>
      <c r="F28" s="348"/>
      <c r="G28" s="348"/>
      <c r="H28" s="348"/>
      <c r="I28" s="348"/>
      <c r="J28" s="348"/>
      <c r="K28" s="348"/>
      <c r="L28" s="348"/>
      <c r="M28" s="348"/>
      <c r="N28" s="389"/>
      <c r="O28" s="309"/>
      <c r="P28" s="310"/>
      <c r="Q28" s="310"/>
      <c r="R28" s="310"/>
      <c r="S28" s="311"/>
      <c r="T28" s="390"/>
      <c r="U28" s="391"/>
      <c r="V28" s="391"/>
      <c r="W28" s="391"/>
      <c r="X28" s="391"/>
      <c r="Y28" s="391"/>
      <c r="Z28" s="391"/>
      <c r="AA28" s="391"/>
      <c r="AB28" s="391"/>
      <c r="AC28" s="391"/>
      <c r="AD28" s="391"/>
      <c r="AE28" s="391"/>
      <c r="AF28" s="391"/>
      <c r="AG28" s="392"/>
      <c r="AH28" s="309"/>
      <c r="AI28" s="310"/>
      <c r="AJ28" s="310"/>
      <c r="AK28" s="310"/>
      <c r="AL28" s="393"/>
      <c r="AM28" s="71"/>
      <c r="AN28" s="473" t="s">
        <v>142</v>
      </c>
      <c r="AO28" s="450"/>
      <c r="AP28" s="450"/>
      <c r="AQ28" s="450"/>
      <c r="AR28" s="450"/>
      <c r="AS28" s="450"/>
      <c r="AT28" s="450"/>
      <c r="AU28" s="450"/>
      <c r="AV28" s="450"/>
      <c r="AW28" s="450"/>
      <c r="AX28" s="450"/>
      <c r="AY28" s="450"/>
      <c r="AZ28" s="450"/>
      <c r="BA28" s="474"/>
      <c r="BB28" s="413">
        <v>36000</v>
      </c>
      <c r="BC28" s="414"/>
      <c r="BD28" s="414"/>
      <c r="BE28" s="414"/>
      <c r="BF28" s="415"/>
      <c r="BG28" s="475"/>
      <c r="BH28" s="476"/>
      <c r="BI28" s="476"/>
      <c r="BJ28" s="476"/>
      <c r="BK28" s="476"/>
      <c r="BL28" s="476"/>
      <c r="BM28" s="476"/>
      <c r="BN28" s="476"/>
      <c r="BO28" s="476"/>
      <c r="BP28" s="476"/>
      <c r="BQ28" s="476"/>
      <c r="BR28" s="476"/>
      <c r="BS28" s="476"/>
      <c r="BT28" s="477"/>
      <c r="BU28" s="413">
        <v>5000</v>
      </c>
      <c r="BV28" s="414"/>
      <c r="BW28" s="414"/>
      <c r="BX28" s="414"/>
      <c r="BY28" s="478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</row>
    <row r="29" spans="1:115" ht="26.85" customHeight="1">
      <c r="A29" s="401"/>
      <c r="B29" s="337"/>
      <c r="C29" s="337"/>
      <c r="D29" s="337"/>
      <c r="E29" s="337"/>
      <c r="F29" s="337"/>
      <c r="G29" s="337"/>
      <c r="H29" s="337"/>
      <c r="I29" s="337"/>
      <c r="J29" s="337"/>
      <c r="K29" s="337"/>
      <c r="L29" s="337"/>
      <c r="M29" s="337"/>
      <c r="N29" s="402"/>
      <c r="O29" s="309"/>
      <c r="P29" s="310"/>
      <c r="Q29" s="310"/>
      <c r="R29" s="310"/>
      <c r="S29" s="311"/>
      <c r="T29" s="390"/>
      <c r="U29" s="391"/>
      <c r="V29" s="391"/>
      <c r="W29" s="391"/>
      <c r="X29" s="391"/>
      <c r="Y29" s="391"/>
      <c r="Z29" s="391"/>
      <c r="AA29" s="391"/>
      <c r="AB29" s="391"/>
      <c r="AC29" s="391"/>
      <c r="AD29" s="391"/>
      <c r="AE29" s="391"/>
      <c r="AF29" s="391"/>
      <c r="AG29" s="392"/>
      <c r="AH29" s="309"/>
      <c r="AI29" s="310"/>
      <c r="AJ29" s="310"/>
      <c r="AK29" s="310"/>
      <c r="AL29" s="393"/>
      <c r="AM29" s="71"/>
      <c r="AN29" s="484" t="s">
        <v>84</v>
      </c>
      <c r="AO29" s="485"/>
      <c r="AP29" s="485"/>
      <c r="AQ29" s="485"/>
      <c r="AR29" s="485"/>
      <c r="AS29" s="485"/>
      <c r="AT29" s="485"/>
      <c r="AU29" s="485"/>
      <c r="AV29" s="485"/>
      <c r="AW29" s="485"/>
      <c r="AX29" s="485"/>
      <c r="AY29" s="485"/>
      <c r="AZ29" s="485"/>
      <c r="BA29" s="486"/>
      <c r="BB29" s="413"/>
      <c r="BC29" s="414"/>
      <c r="BD29" s="414"/>
      <c r="BE29" s="414"/>
      <c r="BF29" s="415"/>
      <c r="BG29" s="475"/>
      <c r="BH29" s="476"/>
      <c r="BI29" s="476"/>
      <c r="BJ29" s="476"/>
      <c r="BK29" s="476"/>
      <c r="BL29" s="476"/>
      <c r="BM29" s="476"/>
      <c r="BN29" s="476"/>
      <c r="BO29" s="476"/>
      <c r="BP29" s="476"/>
      <c r="BQ29" s="476"/>
      <c r="BR29" s="476"/>
      <c r="BS29" s="476"/>
      <c r="BT29" s="477"/>
      <c r="BU29" s="413"/>
      <c r="BV29" s="414"/>
      <c r="BW29" s="414"/>
      <c r="BX29" s="414"/>
      <c r="BY29" s="478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</row>
    <row r="30" spans="1:115" ht="26.85" customHeight="1">
      <c r="A30" s="401"/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402"/>
      <c r="O30" s="309"/>
      <c r="P30" s="310"/>
      <c r="Q30" s="310"/>
      <c r="R30" s="310"/>
      <c r="S30" s="311"/>
      <c r="T30" s="398"/>
      <c r="U30" s="399"/>
      <c r="V30" s="399"/>
      <c r="W30" s="399"/>
      <c r="X30" s="399"/>
      <c r="Y30" s="399"/>
      <c r="Z30" s="399"/>
      <c r="AA30" s="399"/>
      <c r="AB30" s="399"/>
      <c r="AC30" s="399"/>
      <c r="AD30" s="399"/>
      <c r="AE30" s="399"/>
      <c r="AF30" s="399"/>
      <c r="AG30" s="400"/>
      <c r="AH30" s="309"/>
      <c r="AI30" s="310"/>
      <c r="AJ30" s="310"/>
      <c r="AK30" s="310"/>
      <c r="AL30" s="393"/>
      <c r="AM30" s="71"/>
      <c r="AN30" s="484" t="s">
        <v>103</v>
      </c>
      <c r="AO30" s="485"/>
      <c r="AP30" s="485"/>
      <c r="AQ30" s="485"/>
      <c r="AR30" s="485"/>
      <c r="AS30" s="485"/>
      <c r="AT30" s="485"/>
      <c r="AU30" s="485"/>
      <c r="AV30" s="485"/>
      <c r="AW30" s="485"/>
      <c r="AX30" s="485"/>
      <c r="AY30" s="485"/>
      <c r="AZ30" s="485"/>
      <c r="BA30" s="486"/>
      <c r="BB30" s="413"/>
      <c r="BC30" s="414"/>
      <c r="BD30" s="414"/>
      <c r="BE30" s="414"/>
      <c r="BF30" s="415"/>
      <c r="BG30" s="487"/>
      <c r="BH30" s="488"/>
      <c r="BI30" s="488"/>
      <c r="BJ30" s="488"/>
      <c r="BK30" s="488"/>
      <c r="BL30" s="488"/>
      <c r="BM30" s="488"/>
      <c r="BN30" s="488"/>
      <c r="BO30" s="488"/>
      <c r="BP30" s="488"/>
      <c r="BQ30" s="488"/>
      <c r="BR30" s="488"/>
      <c r="BS30" s="488"/>
      <c r="BT30" s="489"/>
      <c r="BU30" s="413"/>
      <c r="BV30" s="414"/>
      <c r="BW30" s="414"/>
      <c r="BX30" s="414"/>
      <c r="BY30" s="478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</row>
    <row r="31" spans="1:115" ht="26.85" customHeight="1">
      <c r="A31" s="401"/>
      <c r="B31" s="337"/>
      <c r="C31" s="337"/>
      <c r="D31" s="337"/>
      <c r="E31" s="337"/>
      <c r="F31" s="337"/>
      <c r="G31" s="337"/>
      <c r="H31" s="337"/>
      <c r="I31" s="337"/>
      <c r="J31" s="337"/>
      <c r="K31" s="337"/>
      <c r="L31" s="337"/>
      <c r="M31" s="337"/>
      <c r="N31" s="402"/>
      <c r="O31" s="309"/>
      <c r="P31" s="310"/>
      <c r="Q31" s="310"/>
      <c r="R31" s="310"/>
      <c r="S31" s="311"/>
      <c r="T31" s="398"/>
      <c r="U31" s="399"/>
      <c r="V31" s="399"/>
      <c r="W31" s="399"/>
      <c r="X31" s="399"/>
      <c r="Y31" s="399"/>
      <c r="Z31" s="399"/>
      <c r="AA31" s="399"/>
      <c r="AB31" s="399"/>
      <c r="AC31" s="399"/>
      <c r="AD31" s="399"/>
      <c r="AE31" s="399"/>
      <c r="AF31" s="399"/>
      <c r="AG31" s="400"/>
      <c r="AH31" s="309"/>
      <c r="AI31" s="310"/>
      <c r="AJ31" s="310"/>
      <c r="AK31" s="310"/>
      <c r="AL31" s="393"/>
      <c r="AM31" s="71"/>
      <c r="AN31" s="490"/>
      <c r="AO31" s="480"/>
      <c r="AP31" s="480"/>
      <c r="AQ31" s="480"/>
      <c r="AR31" s="480"/>
      <c r="AS31" s="480"/>
      <c r="AT31" s="480"/>
      <c r="AU31" s="480"/>
      <c r="AV31" s="480"/>
      <c r="AW31" s="480"/>
      <c r="AX31" s="480"/>
      <c r="AY31" s="480"/>
      <c r="AZ31" s="480"/>
      <c r="BA31" s="491"/>
      <c r="BB31" s="413"/>
      <c r="BC31" s="414"/>
      <c r="BD31" s="414"/>
      <c r="BE31" s="414"/>
      <c r="BF31" s="415"/>
      <c r="BG31" s="487"/>
      <c r="BH31" s="488"/>
      <c r="BI31" s="488"/>
      <c r="BJ31" s="488"/>
      <c r="BK31" s="488"/>
      <c r="BL31" s="488"/>
      <c r="BM31" s="488"/>
      <c r="BN31" s="488"/>
      <c r="BO31" s="488"/>
      <c r="BP31" s="488"/>
      <c r="BQ31" s="488"/>
      <c r="BR31" s="488"/>
      <c r="BS31" s="488"/>
      <c r="BT31" s="489"/>
      <c r="BU31" s="413"/>
      <c r="BV31" s="414"/>
      <c r="BW31" s="414"/>
      <c r="BX31" s="414"/>
      <c r="BY31" s="478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</row>
    <row r="32" spans="1:115" ht="26.85" customHeight="1">
      <c r="A32" s="401"/>
      <c r="B32" s="337"/>
      <c r="C32" s="337"/>
      <c r="D32" s="337"/>
      <c r="E32" s="337"/>
      <c r="F32" s="337"/>
      <c r="G32" s="337"/>
      <c r="H32" s="337"/>
      <c r="I32" s="337"/>
      <c r="J32" s="337"/>
      <c r="K32" s="337"/>
      <c r="L32" s="337"/>
      <c r="M32" s="337"/>
      <c r="N32" s="402"/>
      <c r="O32" s="309"/>
      <c r="P32" s="310"/>
      <c r="Q32" s="310"/>
      <c r="R32" s="310"/>
      <c r="S32" s="311"/>
      <c r="T32" s="398"/>
      <c r="U32" s="399"/>
      <c r="V32" s="399"/>
      <c r="W32" s="399"/>
      <c r="X32" s="399"/>
      <c r="Y32" s="399"/>
      <c r="Z32" s="399"/>
      <c r="AA32" s="399"/>
      <c r="AB32" s="399"/>
      <c r="AC32" s="399"/>
      <c r="AD32" s="399"/>
      <c r="AE32" s="399"/>
      <c r="AF32" s="399"/>
      <c r="AG32" s="400"/>
      <c r="AH32" s="309"/>
      <c r="AI32" s="310"/>
      <c r="AJ32" s="310"/>
      <c r="AK32" s="310"/>
      <c r="AL32" s="393"/>
      <c r="AM32" s="71"/>
      <c r="AN32" s="490"/>
      <c r="AO32" s="480"/>
      <c r="AP32" s="480"/>
      <c r="AQ32" s="480"/>
      <c r="AR32" s="480"/>
      <c r="AS32" s="480"/>
      <c r="AT32" s="480"/>
      <c r="AU32" s="480"/>
      <c r="AV32" s="480"/>
      <c r="AW32" s="480"/>
      <c r="AX32" s="480"/>
      <c r="AY32" s="480"/>
      <c r="AZ32" s="480"/>
      <c r="BA32" s="491"/>
      <c r="BB32" s="413"/>
      <c r="BC32" s="414"/>
      <c r="BD32" s="414"/>
      <c r="BE32" s="414"/>
      <c r="BF32" s="415"/>
      <c r="BG32" s="487"/>
      <c r="BH32" s="488"/>
      <c r="BI32" s="488"/>
      <c r="BJ32" s="488"/>
      <c r="BK32" s="488"/>
      <c r="BL32" s="488"/>
      <c r="BM32" s="488"/>
      <c r="BN32" s="488"/>
      <c r="BO32" s="488"/>
      <c r="BP32" s="488"/>
      <c r="BQ32" s="488"/>
      <c r="BR32" s="488"/>
      <c r="BS32" s="488"/>
      <c r="BT32" s="489"/>
      <c r="BU32" s="413"/>
      <c r="BV32" s="414"/>
      <c r="BW32" s="414"/>
      <c r="BX32" s="414"/>
      <c r="BY32" s="478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</row>
    <row r="33" spans="1:115" ht="26.85" customHeight="1">
      <c r="A33" s="401"/>
      <c r="B33" s="337"/>
      <c r="C33" s="337"/>
      <c r="D33" s="337"/>
      <c r="E33" s="337"/>
      <c r="F33" s="337"/>
      <c r="G33" s="337"/>
      <c r="H33" s="337"/>
      <c r="I33" s="337"/>
      <c r="J33" s="337"/>
      <c r="K33" s="337"/>
      <c r="L33" s="337"/>
      <c r="M33" s="337"/>
      <c r="N33" s="402"/>
      <c r="O33" s="309"/>
      <c r="P33" s="310"/>
      <c r="Q33" s="310"/>
      <c r="R33" s="310"/>
      <c r="S33" s="311"/>
      <c r="T33" s="398"/>
      <c r="U33" s="399"/>
      <c r="V33" s="399"/>
      <c r="W33" s="399"/>
      <c r="X33" s="399"/>
      <c r="Y33" s="399"/>
      <c r="Z33" s="399"/>
      <c r="AA33" s="399"/>
      <c r="AB33" s="399"/>
      <c r="AC33" s="399"/>
      <c r="AD33" s="399"/>
      <c r="AE33" s="399"/>
      <c r="AF33" s="399"/>
      <c r="AG33" s="400"/>
      <c r="AH33" s="309"/>
      <c r="AI33" s="310"/>
      <c r="AJ33" s="310"/>
      <c r="AK33" s="310"/>
      <c r="AL33" s="393"/>
      <c r="AM33" s="71"/>
      <c r="AN33" s="490"/>
      <c r="AO33" s="480"/>
      <c r="AP33" s="480"/>
      <c r="AQ33" s="480"/>
      <c r="AR33" s="480"/>
      <c r="AS33" s="480"/>
      <c r="AT33" s="480"/>
      <c r="AU33" s="480"/>
      <c r="AV33" s="480"/>
      <c r="AW33" s="480"/>
      <c r="AX33" s="480"/>
      <c r="AY33" s="480"/>
      <c r="AZ33" s="480"/>
      <c r="BA33" s="491"/>
      <c r="BB33" s="413"/>
      <c r="BC33" s="414"/>
      <c r="BD33" s="414"/>
      <c r="BE33" s="414"/>
      <c r="BF33" s="415"/>
      <c r="BG33" s="487"/>
      <c r="BH33" s="488"/>
      <c r="BI33" s="488"/>
      <c r="BJ33" s="488"/>
      <c r="BK33" s="488"/>
      <c r="BL33" s="488"/>
      <c r="BM33" s="488"/>
      <c r="BN33" s="488"/>
      <c r="BO33" s="488"/>
      <c r="BP33" s="488"/>
      <c r="BQ33" s="488"/>
      <c r="BR33" s="488"/>
      <c r="BS33" s="488"/>
      <c r="BT33" s="489"/>
      <c r="BU33" s="413"/>
      <c r="BV33" s="414"/>
      <c r="BW33" s="414"/>
      <c r="BX33" s="414"/>
      <c r="BY33" s="478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</row>
    <row r="34" spans="1:115" ht="26.85" customHeight="1">
      <c r="A34" s="410" t="s">
        <v>101</v>
      </c>
      <c r="B34" s="407"/>
      <c r="C34" s="407"/>
      <c r="D34" s="407"/>
      <c r="E34" s="407"/>
      <c r="F34" s="407"/>
      <c r="G34" s="407"/>
      <c r="H34" s="407"/>
      <c r="I34" s="407"/>
      <c r="J34" s="407"/>
      <c r="K34" s="407"/>
      <c r="L34" s="407"/>
      <c r="M34" s="407"/>
      <c r="N34" s="408"/>
      <c r="O34" s="403">
        <f>SUM(O26:S33)</f>
        <v>0</v>
      </c>
      <c r="P34" s="404"/>
      <c r="Q34" s="404"/>
      <c r="R34" s="404"/>
      <c r="S34" s="405"/>
      <c r="T34" s="406" t="s">
        <v>101</v>
      </c>
      <c r="U34" s="407"/>
      <c r="V34" s="407"/>
      <c r="W34" s="407"/>
      <c r="X34" s="407"/>
      <c r="Y34" s="407"/>
      <c r="Z34" s="407"/>
      <c r="AA34" s="407"/>
      <c r="AB34" s="407"/>
      <c r="AC34" s="407"/>
      <c r="AD34" s="407"/>
      <c r="AE34" s="407"/>
      <c r="AF34" s="407"/>
      <c r="AG34" s="408"/>
      <c r="AH34" s="315">
        <f>IF(SUM(AH26:AL33)=SUM(O26:S33),SUM(O26:S33),"違う！")</f>
        <v>0</v>
      </c>
      <c r="AI34" s="316"/>
      <c r="AJ34" s="316"/>
      <c r="AK34" s="316"/>
      <c r="AL34" s="409"/>
      <c r="AM34" s="69"/>
      <c r="AN34" s="492" t="s">
        <v>101</v>
      </c>
      <c r="AO34" s="493"/>
      <c r="AP34" s="493"/>
      <c r="AQ34" s="493"/>
      <c r="AR34" s="493"/>
      <c r="AS34" s="493"/>
      <c r="AT34" s="493"/>
      <c r="AU34" s="493"/>
      <c r="AV34" s="493"/>
      <c r="AW34" s="493"/>
      <c r="AX34" s="493"/>
      <c r="AY34" s="493"/>
      <c r="AZ34" s="493"/>
      <c r="BA34" s="494"/>
      <c r="BB34" s="495">
        <f>SUM(BB26:BF33)</f>
        <v>71000</v>
      </c>
      <c r="BC34" s="496"/>
      <c r="BD34" s="496"/>
      <c r="BE34" s="496"/>
      <c r="BF34" s="497"/>
      <c r="BG34" s="498" t="s">
        <v>101</v>
      </c>
      <c r="BH34" s="493"/>
      <c r="BI34" s="493"/>
      <c r="BJ34" s="493"/>
      <c r="BK34" s="493"/>
      <c r="BL34" s="493"/>
      <c r="BM34" s="493"/>
      <c r="BN34" s="493"/>
      <c r="BO34" s="493"/>
      <c r="BP34" s="493"/>
      <c r="BQ34" s="493"/>
      <c r="BR34" s="493"/>
      <c r="BS34" s="493"/>
      <c r="BT34" s="494"/>
      <c r="BU34" s="495">
        <f>IF(SUM(BU26:BY33)=SUM(BB26:BF33),SUM(BB26:BF33),"違う！")</f>
        <v>71000</v>
      </c>
      <c r="BV34" s="496"/>
      <c r="BW34" s="496"/>
      <c r="BX34" s="496"/>
      <c r="BY34" s="499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0"/>
      <c r="DK34" s="70"/>
    </row>
    <row r="35" spans="1:115" ht="16.350000000000001" customHeight="1"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5"/>
      <c r="AM35" s="76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</row>
    <row r="36" spans="1:115" ht="16.350000000000001" customHeight="1"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</row>
    <row r="37" spans="1:115" ht="16.350000000000001" customHeight="1"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</row>
    <row r="38" spans="1:115" ht="16.350000000000001" customHeight="1"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</row>
    <row r="39" spans="1:115" ht="16.350000000000001" customHeight="1"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</row>
    <row r="40" spans="1:115" ht="16.350000000000001" customHeight="1"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</row>
    <row r="41" spans="1:115" ht="16.350000000000001" customHeight="1"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</row>
    <row r="42" spans="1:115" ht="16.350000000000001" customHeight="1"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</row>
    <row r="43" spans="1:115" ht="16.350000000000001" customHeight="1"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</row>
    <row r="44" spans="1:115" ht="16.350000000000001" customHeight="1"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</row>
    <row r="45" spans="1:115" ht="16.350000000000001" customHeight="1"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</row>
    <row r="46" spans="1:115" ht="16.350000000000001" customHeight="1"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</row>
    <row r="47" spans="1:115" ht="16.350000000000001" customHeight="1"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</row>
    <row r="48" spans="1:115" ht="16.350000000000001" customHeight="1"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</row>
    <row r="49" spans="2:115" ht="16.350000000000001" customHeight="1"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</row>
    <row r="50" spans="2:115" ht="16.350000000000001" customHeight="1"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</row>
    <row r="51" spans="2:115" ht="16.350000000000001" customHeight="1"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</row>
    <row r="52" spans="2:115" ht="16.350000000000001" customHeight="1"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</row>
    <row r="53" spans="2:115" ht="16.350000000000001" customHeight="1"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</row>
    <row r="54" spans="2:115" ht="16.350000000000001" customHeight="1"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</row>
    <row r="55" spans="2:115" ht="16.350000000000001" customHeight="1"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</row>
    <row r="56" spans="2:115" ht="16.350000000000001" customHeight="1"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</row>
    <row r="57" spans="2:115" ht="16.350000000000001" customHeight="1"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</row>
    <row r="58" spans="2:115" ht="16.350000000000001" customHeight="1"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</row>
    <row r="59" spans="2:115" ht="16.350000000000001" customHeight="1"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</row>
    <row r="60" spans="2:115" ht="16.350000000000001" customHeight="1"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</row>
    <row r="61" spans="2:115" ht="16.350000000000001" customHeight="1"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</row>
    <row r="62" spans="2:115" ht="16.350000000000001" customHeight="1"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</row>
    <row r="63" spans="2:115" ht="16.350000000000001" customHeight="1"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</row>
    <row r="64" spans="2:115" ht="16.350000000000001" customHeight="1"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</row>
    <row r="65" spans="2:115" ht="16.350000000000001" customHeight="1"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</row>
    <row r="66" spans="2:115" ht="16.350000000000001" customHeight="1"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</row>
    <row r="67" spans="2:115" ht="16.350000000000001" customHeight="1"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</row>
    <row r="68" spans="2:115" ht="16.350000000000001" customHeight="1"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</row>
    <row r="69" spans="2:115" ht="16.350000000000001" customHeight="1"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</row>
    <row r="70" spans="2:115" ht="16.350000000000001" customHeight="1"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</row>
    <row r="71" spans="2:115" ht="16.350000000000001" customHeight="1"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</row>
    <row r="72" spans="2:115" ht="16.350000000000001" customHeight="1"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</row>
    <row r="73" spans="2:115" ht="16.350000000000001" customHeight="1"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</row>
    <row r="74" spans="2:115" ht="16.350000000000001" customHeight="1"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</row>
    <row r="75" spans="2:115" ht="16.350000000000001" customHeight="1"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</row>
    <row r="76" spans="2:115" ht="16.350000000000001" customHeight="1"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</row>
    <row r="77" spans="2:115" ht="16.350000000000001" customHeight="1"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</row>
    <row r="78" spans="2:115" ht="16.350000000000001" customHeight="1"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</row>
    <row r="79" spans="2:115" ht="16.350000000000001" customHeight="1"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</row>
    <row r="80" spans="2:115" ht="16.350000000000001" customHeight="1"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  <c r="DC80" s="77"/>
      <c r="DD80" s="77"/>
      <c r="DE80" s="77"/>
      <c r="DF80" s="77"/>
      <c r="DG80" s="77"/>
      <c r="DH80" s="77"/>
      <c r="DI80" s="77"/>
      <c r="DJ80" s="77"/>
      <c r="DK80" s="77"/>
    </row>
    <row r="81" spans="2:115" ht="16.350000000000001" customHeight="1"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  <c r="DC81" s="77"/>
      <c r="DD81" s="77"/>
      <c r="DE81" s="77"/>
      <c r="DF81" s="77"/>
      <c r="DG81" s="77"/>
      <c r="DH81" s="77"/>
      <c r="DI81" s="77"/>
      <c r="DJ81" s="77"/>
      <c r="DK81" s="77"/>
    </row>
    <row r="82" spans="2:115" ht="16.350000000000001" customHeight="1"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7"/>
      <c r="CA82" s="77"/>
      <c r="CB82" s="77"/>
      <c r="CC82" s="77"/>
      <c r="CD82" s="77"/>
      <c r="CE82" s="77"/>
      <c r="CF82" s="77"/>
      <c r="CG82" s="77"/>
      <c r="CH82" s="77"/>
      <c r="CI82" s="77"/>
      <c r="CJ82" s="77"/>
      <c r="CK82" s="77"/>
      <c r="CL82" s="77"/>
      <c r="CM82" s="77"/>
      <c r="CN82" s="77"/>
      <c r="CO82" s="77"/>
      <c r="CP82" s="77"/>
      <c r="CQ82" s="77"/>
      <c r="CR82" s="77"/>
      <c r="CS82" s="77"/>
      <c r="CT82" s="77"/>
      <c r="CU82" s="77"/>
      <c r="CV82" s="77"/>
      <c r="CW82" s="77"/>
      <c r="CX82" s="77"/>
      <c r="CY82" s="77"/>
      <c r="CZ82" s="77"/>
      <c r="DA82" s="77"/>
      <c r="DB82" s="77"/>
      <c r="DC82" s="77"/>
      <c r="DD82" s="77"/>
      <c r="DE82" s="77"/>
      <c r="DF82" s="77"/>
      <c r="DG82" s="77"/>
      <c r="DH82" s="77"/>
      <c r="DI82" s="77"/>
      <c r="DJ82" s="77"/>
      <c r="DK82" s="77"/>
    </row>
    <row r="83" spans="2:115" ht="16.350000000000001" customHeight="1"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  <c r="BX83" s="77"/>
      <c r="BY83" s="77"/>
      <c r="BZ83" s="77"/>
      <c r="CA83" s="77"/>
      <c r="CB83" s="77"/>
      <c r="CC83" s="77"/>
      <c r="CD83" s="77"/>
      <c r="CE83" s="77"/>
      <c r="CF83" s="77"/>
      <c r="CG83" s="77"/>
      <c r="CH83" s="77"/>
      <c r="CI83" s="77"/>
      <c r="CJ83" s="77"/>
      <c r="CK83" s="77"/>
      <c r="CL83" s="77"/>
      <c r="CM83" s="77"/>
      <c r="CN83" s="77"/>
      <c r="CO83" s="77"/>
      <c r="CP83" s="77"/>
      <c r="CQ83" s="77"/>
      <c r="CR83" s="77"/>
      <c r="CS83" s="77"/>
      <c r="CT83" s="77"/>
      <c r="CU83" s="77"/>
      <c r="CV83" s="77"/>
      <c r="CW83" s="77"/>
      <c r="CX83" s="77"/>
      <c r="CY83" s="77"/>
      <c r="CZ83" s="77"/>
      <c r="DA83" s="77"/>
      <c r="DB83" s="77"/>
      <c r="DC83" s="77"/>
      <c r="DD83" s="77"/>
      <c r="DE83" s="77"/>
      <c r="DF83" s="77"/>
      <c r="DG83" s="77"/>
      <c r="DH83" s="77"/>
      <c r="DI83" s="77"/>
      <c r="DJ83" s="77"/>
      <c r="DK83" s="77"/>
    </row>
    <row r="84" spans="2:115" ht="16.350000000000001" customHeight="1"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  <c r="BX84" s="77"/>
      <c r="BY84" s="77"/>
      <c r="BZ84" s="77"/>
      <c r="CA84" s="77"/>
      <c r="CB84" s="77"/>
      <c r="CC84" s="77"/>
      <c r="CD84" s="77"/>
      <c r="CE84" s="77"/>
      <c r="CF84" s="77"/>
      <c r="CG84" s="77"/>
      <c r="CH84" s="77"/>
      <c r="CI84" s="77"/>
      <c r="CJ84" s="77"/>
      <c r="CK84" s="77"/>
      <c r="CL84" s="77"/>
      <c r="CM84" s="77"/>
      <c r="CN84" s="77"/>
      <c r="CO84" s="77"/>
      <c r="CP84" s="77"/>
      <c r="CQ84" s="77"/>
      <c r="CR84" s="77"/>
      <c r="CS84" s="77"/>
      <c r="CT84" s="77"/>
      <c r="CU84" s="77"/>
      <c r="CV84" s="77"/>
      <c r="CW84" s="77"/>
      <c r="CX84" s="77"/>
      <c r="CY84" s="77"/>
      <c r="CZ84" s="77"/>
      <c r="DA84" s="77"/>
      <c r="DB84" s="77"/>
      <c r="DC84" s="77"/>
      <c r="DD84" s="77"/>
      <c r="DE84" s="77"/>
      <c r="DF84" s="77"/>
      <c r="DG84" s="77"/>
      <c r="DH84" s="77"/>
      <c r="DI84" s="77"/>
      <c r="DJ84" s="77"/>
      <c r="DK84" s="77"/>
    </row>
  </sheetData>
  <mergeCells count="266">
    <mergeCell ref="AN32:BA32"/>
    <mergeCell ref="BB32:BF32"/>
    <mergeCell ref="BG32:BT32"/>
    <mergeCell ref="BU32:BY32"/>
    <mergeCell ref="AN33:BA33"/>
    <mergeCell ref="BB33:BF33"/>
    <mergeCell ref="BG33:BT33"/>
    <mergeCell ref="BU33:BY33"/>
    <mergeCell ref="AN34:BA34"/>
    <mergeCell ref="BB34:BF34"/>
    <mergeCell ref="BG34:BT34"/>
    <mergeCell ref="BU34:BY34"/>
    <mergeCell ref="AN30:BA30"/>
    <mergeCell ref="BB30:BF30"/>
    <mergeCell ref="BG30:BT30"/>
    <mergeCell ref="BU30:BY30"/>
    <mergeCell ref="AN31:BA31"/>
    <mergeCell ref="BB31:BF31"/>
    <mergeCell ref="BG31:BT31"/>
    <mergeCell ref="BU31:BY31"/>
    <mergeCell ref="AN28:BA28"/>
    <mergeCell ref="BB28:BF28"/>
    <mergeCell ref="BG28:BT28"/>
    <mergeCell ref="BU28:BY28"/>
    <mergeCell ref="AN29:BA29"/>
    <mergeCell ref="BB29:BF29"/>
    <mergeCell ref="BG29:BT29"/>
    <mergeCell ref="BU29:BY29"/>
    <mergeCell ref="AN26:BA26"/>
    <mergeCell ref="BB26:BF26"/>
    <mergeCell ref="BG26:BT26"/>
    <mergeCell ref="BU26:BY26"/>
    <mergeCell ref="AN27:BA27"/>
    <mergeCell ref="BB27:BF27"/>
    <mergeCell ref="BG27:BT27"/>
    <mergeCell ref="BU27:BY27"/>
    <mergeCell ref="BJ20:BY20"/>
    <mergeCell ref="AN24:BF24"/>
    <mergeCell ref="BG24:BY24"/>
    <mergeCell ref="AN25:BA25"/>
    <mergeCell ref="BB25:BF25"/>
    <mergeCell ref="BG25:BT25"/>
    <mergeCell ref="BU25:BY25"/>
    <mergeCell ref="AO21:AT21"/>
    <mergeCell ref="AU21:AY21"/>
    <mergeCell ref="AZ21:BD21"/>
    <mergeCell ref="BE21:BI21"/>
    <mergeCell ref="BJ21:BY21"/>
    <mergeCell ref="AO22:AT22"/>
    <mergeCell ref="AU22:AY22"/>
    <mergeCell ref="AZ22:BD22"/>
    <mergeCell ref="BE22:BI22"/>
    <mergeCell ref="BJ22:BY22"/>
    <mergeCell ref="BJ17:BY17"/>
    <mergeCell ref="AO18:AT18"/>
    <mergeCell ref="AU18:AY18"/>
    <mergeCell ref="AZ18:BD18"/>
    <mergeCell ref="BE18:BI18"/>
    <mergeCell ref="BJ18:BY18"/>
    <mergeCell ref="AO19:AT19"/>
    <mergeCell ref="AU19:AY19"/>
    <mergeCell ref="AZ19:BD19"/>
    <mergeCell ref="BE19:BI19"/>
    <mergeCell ref="BJ19:BY19"/>
    <mergeCell ref="BJ9:BY9"/>
    <mergeCell ref="BJ10:BY10"/>
    <mergeCell ref="AO11:AT11"/>
    <mergeCell ref="AU11:AY11"/>
    <mergeCell ref="AZ11:BD11"/>
    <mergeCell ref="BE11:BI11"/>
    <mergeCell ref="BJ11:BY11"/>
    <mergeCell ref="AN12:AN22"/>
    <mergeCell ref="AO12:AT14"/>
    <mergeCell ref="AU12:BI12"/>
    <mergeCell ref="BJ12:BY14"/>
    <mergeCell ref="AU13:AY13"/>
    <mergeCell ref="BJ15:BY15"/>
    <mergeCell ref="AO16:AT16"/>
    <mergeCell ref="AU16:AY16"/>
    <mergeCell ref="AZ16:BD16"/>
    <mergeCell ref="BE16:BI16"/>
    <mergeCell ref="BJ16:BY16"/>
    <mergeCell ref="AZ13:BD13"/>
    <mergeCell ref="BE13:BI13"/>
    <mergeCell ref="AU14:AY14"/>
    <mergeCell ref="AZ14:BD14"/>
    <mergeCell ref="BE14:BI14"/>
    <mergeCell ref="AO15:AT15"/>
    <mergeCell ref="W6:AL6"/>
    <mergeCell ref="W7:AL7"/>
    <mergeCell ref="W8:AL8"/>
    <mergeCell ref="BJ6:BY6"/>
    <mergeCell ref="AN3:AN11"/>
    <mergeCell ref="AO3:AT5"/>
    <mergeCell ref="AU3:BI3"/>
    <mergeCell ref="BJ3:BY5"/>
    <mergeCell ref="AU4:AY4"/>
    <mergeCell ref="AZ4:BD4"/>
    <mergeCell ref="BE4:BI4"/>
    <mergeCell ref="AU5:AY5"/>
    <mergeCell ref="AZ5:BD5"/>
    <mergeCell ref="AO7:AT7"/>
    <mergeCell ref="AU7:AY7"/>
    <mergeCell ref="AZ7:BD7"/>
    <mergeCell ref="BE7:BI7"/>
    <mergeCell ref="BJ7:BY7"/>
    <mergeCell ref="AO8:AT8"/>
    <mergeCell ref="AU8:AY8"/>
    <mergeCell ref="AZ8:BD8"/>
    <mergeCell ref="BE8:BI8"/>
    <mergeCell ref="BJ8:BY8"/>
    <mergeCell ref="AU9:AY9"/>
    <mergeCell ref="AZ15:BD15"/>
    <mergeCell ref="BE15:BI15"/>
    <mergeCell ref="AO17:AT17"/>
    <mergeCell ref="AU17:AY17"/>
    <mergeCell ref="AZ17:BD17"/>
    <mergeCell ref="BE17:BI17"/>
    <mergeCell ref="AO20:AT20"/>
    <mergeCell ref="AU20:AY20"/>
    <mergeCell ref="AZ20:BD20"/>
    <mergeCell ref="BE20:BI20"/>
    <mergeCell ref="AU15:AY15"/>
    <mergeCell ref="BE5:BI5"/>
    <mergeCell ref="AO6:AT6"/>
    <mergeCell ref="AU6:AY6"/>
    <mergeCell ref="AZ6:BD6"/>
    <mergeCell ref="BE6:BI6"/>
    <mergeCell ref="AO10:AT10"/>
    <mergeCell ref="AU10:AY10"/>
    <mergeCell ref="AZ10:BD10"/>
    <mergeCell ref="BE10:BI10"/>
    <mergeCell ref="AZ9:BD9"/>
    <mergeCell ref="BE9:BI9"/>
    <mergeCell ref="O34:S34"/>
    <mergeCell ref="T34:AG34"/>
    <mergeCell ref="AH34:AL34"/>
    <mergeCell ref="O32:S32"/>
    <mergeCell ref="T32:AG32"/>
    <mergeCell ref="AH32:AL32"/>
    <mergeCell ref="A33:N33"/>
    <mergeCell ref="O33:S33"/>
    <mergeCell ref="T33:AG33"/>
    <mergeCell ref="AH33:AL33"/>
    <mergeCell ref="A32:N32"/>
    <mergeCell ref="A34:N34"/>
    <mergeCell ref="O30:S30"/>
    <mergeCell ref="T30:AG30"/>
    <mergeCell ref="AH30:AL30"/>
    <mergeCell ref="A31:N31"/>
    <mergeCell ref="O31:S31"/>
    <mergeCell ref="T31:AG31"/>
    <mergeCell ref="AH31:AL31"/>
    <mergeCell ref="A28:N28"/>
    <mergeCell ref="O28:S28"/>
    <mergeCell ref="T28:AG28"/>
    <mergeCell ref="AH28:AL28"/>
    <mergeCell ref="A29:N29"/>
    <mergeCell ref="O29:S29"/>
    <mergeCell ref="T29:AG29"/>
    <mergeCell ref="AH29:AL29"/>
    <mergeCell ref="A30:N30"/>
    <mergeCell ref="A26:N26"/>
    <mergeCell ref="O26:S26"/>
    <mergeCell ref="T26:AG26"/>
    <mergeCell ref="AH26:AL26"/>
    <mergeCell ref="A27:N27"/>
    <mergeCell ref="O27:S27"/>
    <mergeCell ref="T27:AG27"/>
    <mergeCell ref="AH27:AL27"/>
    <mergeCell ref="A24:S24"/>
    <mergeCell ref="T24:AL24"/>
    <mergeCell ref="A25:N25"/>
    <mergeCell ref="O25:S25"/>
    <mergeCell ref="T25:AG25"/>
    <mergeCell ref="AH25:AL25"/>
    <mergeCell ref="W9:AL9"/>
    <mergeCell ref="W10:AL10"/>
    <mergeCell ref="W11:AL11"/>
    <mergeCell ref="W15:AL15"/>
    <mergeCell ref="W16:AL16"/>
    <mergeCell ref="W17:AL17"/>
    <mergeCell ref="W18:AL18"/>
    <mergeCell ref="R18:V18"/>
    <mergeCell ref="A3:A11"/>
    <mergeCell ref="A12:A22"/>
    <mergeCell ref="B12:G14"/>
    <mergeCell ref="H12:V12"/>
    <mergeCell ref="W12:AL14"/>
    <mergeCell ref="H13:L13"/>
    <mergeCell ref="M13:Q13"/>
    <mergeCell ref="R13:V13"/>
    <mergeCell ref="H3:V3"/>
    <mergeCell ref="W3:AL5"/>
    <mergeCell ref="H5:L5"/>
    <mergeCell ref="M5:Q5"/>
    <mergeCell ref="R5:V5"/>
    <mergeCell ref="H4:L4"/>
    <mergeCell ref="M4:Q4"/>
    <mergeCell ref="R4:V4"/>
    <mergeCell ref="H21:L21"/>
    <mergeCell ref="M21:Q21"/>
    <mergeCell ref="R21:V21"/>
    <mergeCell ref="H22:L22"/>
    <mergeCell ref="M22:Q22"/>
    <mergeCell ref="W21:AL21"/>
    <mergeCell ref="W22:AL22"/>
    <mergeCell ref="H10:L10"/>
    <mergeCell ref="M10:Q10"/>
    <mergeCell ref="R10:V10"/>
    <mergeCell ref="H11:L11"/>
    <mergeCell ref="M11:Q11"/>
    <mergeCell ref="R11:V11"/>
    <mergeCell ref="H14:L14"/>
    <mergeCell ref="M14:Q14"/>
    <mergeCell ref="R14:V14"/>
    <mergeCell ref="W19:AL19"/>
    <mergeCell ref="W20:AL20"/>
    <mergeCell ref="A2:AL2"/>
    <mergeCell ref="AO9:AT9"/>
    <mergeCell ref="AN2:BY2"/>
    <mergeCell ref="B6:G6"/>
    <mergeCell ref="B3:G5"/>
    <mergeCell ref="B7:G7"/>
    <mergeCell ref="B8:G8"/>
    <mergeCell ref="B17:G17"/>
    <mergeCell ref="B18:G18"/>
    <mergeCell ref="B9:G9"/>
    <mergeCell ref="B10:G10"/>
    <mergeCell ref="B11:G11"/>
    <mergeCell ref="M8:Q8"/>
    <mergeCell ref="R8:V8"/>
    <mergeCell ref="H9:L9"/>
    <mergeCell ref="M9:Q9"/>
    <mergeCell ref="R9:V9"/>
    <mergeCell ref="H6:L6"/>
    <mergeCell ref="M6:Q6"/>
    <mergeCell ref="R6:V6"/>
    <mergeCell ref="H7:L7"/>
    <mergeCell ref="M7:Q7"/>
    <mergeCell ref="R7:V7"/>
    <mergeCell ref="H8:L8"/>
    <mergeCell ref="B15:G15"/>
    <mergeCell ref="B16:G16"/>
    <mergeCell ref="B19:G19"/>
    <mergeCell ref="B20:G20"/>
    <mergeCell ref="B21:G21"/>
    <mergeCell ref="B22:G22"/>
    <mergeCell ref="H15:L15"/>
    <mergeCell ref="M15:Q15"/>
    <mergeCell ref="R15:V15"/>
    <mergeCell ref="H16:L16"/>
    <mergeCell ref="M16:Q16"/>
    <mergeCell ref="R16:V16"/>
    <mergeCell ref="R22:V22"/>
    <mergeCell ref="H19:L19"/>
    <mergeCell ref="M19:Q19"/>
    <mergeCell ref="R19:V19"/>
    <mergeCell ref="H20:L20"/>
    <mergeCell ref="M20:Q20"/>
    <mergeCell ref="R20:V20"/>
    <mergeCell ref="H17:L17"/>
    <mergeCell ref="M17:Q17"/>
    <mergeCell ref="R17:V17"/>
    <mergeCell ref="H18:L18"/>
    <mergeCell ref="M18:Q18"/>
  </mergeCells>
  <phoneticPr fontId="2"/>
  <pageMargins left="0.59055118110236227" right="0" top="0.19685039370078741" bottom="0.19685039370078741" header="0.39370078740157483" footer="0.19685039370078741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8232C-2DA4-4B72-8F5D-2A79C1D6C26F}">
  <dimension ref="A1:AI36"/>
  <sheetViews>
    <sheetView view="pageLayout" topLeftCell="A11" zoomScale="80" zoomScaleNormal="50" zoomScalePageLayoutView="80" workbookViewId="0">
      <selection activeCell="Q40" sqref="A1:Q40"/>
    </sheetView>
  </sheetViews>
  <sheetFormatPr defaultColWidth="8.75" defaultRowHeight="13.5"/>
  <cols>
    <col min="1" max="1" width="5.625" style="136" customWidth="1"/>
    <col min="2" max="2" width="5" style="136" customWidth="1"/>
    <col min="3" max="7" width="5.25" style="136" customWidth="1"/>
    <col min="8" max="9" width="5.25" style="137" customWidth="1"/>
    <col min="10" max="16" width="5.25" style="136" customWidth="1"/>
    <col min="17" max="17" width="2.25" style="136" customWidth="1"/>
    <col min="18" max="18" width="5.625" style="136" customWidth="1"/>
    <col min="19" max="24" width="5.25" style="136" customWidth="1"/>
    <col min="25" max="26" width="5.25" style="137" customWidth="1"/>
    <col min="27" max="33" width="5.25" style="136" customWidth="1"/>
    <col min="34" max="35" width="2.25" style="136" customWidth="1"/>
    <col min="36" max="16384" width="8.75" style="136"/>
  </cols>
  <sheetData>
    <row r="1" spans="1:35" ht="12.75" customHeight="1">
      <c r="A1" s="46" t="s">
        <v>111</v>
      </c>
      <c r="B1" s="46"/>
      <c r="R1" s="46" t="s">
        <v>111</v>
      </c>
      <c r="S1" s="46"/>
    </row>
    <row r="2" spans="1:35" ht="28.35" customHeight="1" thickBot="1">
      <c r="A2" s="138" t="s">
        <v>153</v>
      </c>
      <c r="B2" s="138"/>
      <c r="C2" s="138"/>
      <c r="G2" s="137"/>
      <c r="I2" s="136"/>
      <c r="R2" s="138" t="s">
        <v>153</v>
      </c>
      <c r="S2" s="138"/>
      <c r="T2" s="138"/>
      <c r="X2" s="137"/>
      <c r="Z2" s="136"/>
    </row>
    <row r="3" spans="1:35" ht="30.75" customHeight="1">
      <c r="A3" s="500" t="s">
        <v>157</v>
      </c>
      <c r="B3" s="537" t="s">
        <v>145</v>
      </c>
      <c r="C3" s="503" t="s">
        <v>158</v>
      </c>
      <c r="D3" s="504"/>
      <c r="E3" s="539"/>
      <c r="F3" s="539"/>
      <c r="G3" s="539"/>
      <c r="H3" s="539"/>
      <c r="I3" s="539"/>
      <c r="J3" s="539"/>
      <c r="K3" s="539"/>
      <c r="L3" s="539"/>
      <c r="M3" s="539"/>
      <c r="N3" s="539"/>
      <c r="O3" s="539"/>
      <c r="P3" s="540"/>
      <c r="R3" s="500" t="s">
        <v>157</v>
      </c>
      <c r="S3" s="537" t="s">
        <v>145</v>
      </c>
      <c r="T3" s="503" t="s">
        <v>158</v>
      </c>
      <c r="U3" s="504"/>
      <c r="V3" s="516" t="s">
        <v>162</v>
      </c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7"/>
    </row>
    <row r="4" spans="1:35" ht="52.5" customHeight="1" thickBot="1">
      <c r="A4" s="501"/>
      <c r="B4" s="538"/>
      <c r="C4" s="518"/>
      <c r="D4" s="519"/>
      <c r="E4" s="541"/>
      <c r="F4" s="541"/>
      <c r="G4" s="541"/>
      <c r="H4" s="541"/>
      <c r="I4" s="541"/>
      <c r="J4" s="541"/>
      <c r="K4" s="541"/>
      <c r="L4" s="541"/>
      <c r="M4" s="541"/>
      <c r="N4" s="541"/>
      <c r="O4" s="541"/>
      <c r="P4" s="542"/>
      <c r="R4" s="501"/>
      <c r="S4" s="538"/>
      <c r="T4" s="518"/>
      <c r="U4" s="519"/>
      <c r="V4" s="520" t="s">
        <v>78</v>
      </c>
      <c r="W4" s="520"/>
      <c r="X4" s="520"/>
      <c r="Y4" s="520"/>
      <c r="Z4" s="520"/>
      <c r="AA4" s="520"/>
      <c r="AB4" s="520"/>
      <c r="AC4" s="520"/>
      <c r="AD4" s="520"/>
      <c r="AE4" s="520"/>
      <c r="AF4" s="520"/>
      <c r="AG4" s="521"/>
    </row>
    <row r="5" spans="1:35" ht="29.25" customHeight="1">
      <c r="A5" s="501"/>
      <c r="B5" s="522" t="s">
        <v>159</v>
      </c>
      <c r="C5" s="523"/>
      <c r="D5" s="524"/>
      <c r="E5" s="543"/>
      <c r="F5" s="544"/>
      <c r="G5" s="544"/>
      <c r="H5" s="544"/>
      <c r="I5" s="532" t="s">
        <v>154</v>
      </c>
      <c r="J5" s="532"/>
      <c r="K5" s="533"/>
      <c r="L5" s="555"/>
      <c r="M5" s="556"/>
      <c r="N5" s="556"/>
      <c r="O5" s="532" t="s">
        <v>151</v>
      </c>
      <c r="P5" s="534"/>
      <c r="R5" s="501"/>
      <c r="S5" s="522" t="s">
        <v>159</v>
      </c>
      <c r="T5" s="523"/>
      <c r="U5" s="524"/>
      <c r="V5" s="528" t="s">
        <v>163</v>
      </c>
      <c r="W5" s="529"/>
      <c r="X5" s="529"/>
      <c r="Y5" s="529"/>
      <c r="Z5" s="532" t="s">
        <v>154</v>
      </c>
      <c r="AA5" s="532"/>
      <c r="AB5" s="533"/>
      <c r="AC5" s="528" t="s">
        <v>164</v>
      </c>
      <c r="AD5" s="529"/>
      <c r="AE5" s="529"/>
      <c r="AF5" s="532" t="s">
        <v>151</v>
      </c>
      <c r="AG5" s="534"/>
    </row>
    <row r="6" spans="1:35" ht="29.25" customHeight="1">
      <c r="A6" s="501"/>
      <c r="B6" s="525"/>
      <c r="C6" s="526"/>
      <c r="D6" s="527"/>
      <c r="E6" s="545"/>
      <c r="F6" s="546"/>
      <c r="G6" s="546"/>
      <c r="H6" s="546"/>
      <c r="I6" s="535" t="s">
        <v>152</v>
      </c>
      <c r="J6" s="535"/>
      <c r="K6" s="536"/>
      <c r="L6" s="557"/>
      <c r="M6" s="558"/>
      <c r="N6" s="558"/>
      <c r="O6" s="535" t="s">
        <v>150</v>
      </c>
      <c r="P6" s="559"/>
      <c r="R6" s="501"/>
      <c r="S6" s="525"/>
      <c r="T6" s="526"/>
      <c r="U6" s="527"/>
      <c r="V6" s="530"/>
      <c r="W6" s="531"/>
      <c r="X6" s="531"/>
      <c r="Y6" s="531"/>
      <c r="Z6" s="535" t="s">
        <v>152</v>
      </c>
      <c r="AA6" s="535"/>
      <c r="AB6" s="536"/>
      <c r="AC6" s="530"/>
      <c r="AD6" s="531"/>
      <c r="AE6" s="531"/>
      <c r="AF6" s="535" t="s">
        <v>150</v>
      </c>
      <c r="AG6" s="559"/>
    </row>
    <row r="7" spans="1:35" ht="29.25" customHeight="1">
      <c r="A7" s="501"/>
      <c r="B7" s="505" t="s">
        <v>146</v>
      </c>
      <c r="C7" s="506"/>
      <c r="D7" s="507"/>
      <c r="E7" s="560" t="s">
        <v>147</v>
      </c>
      <c r="F7" s="560"/>
      <c r="G7" s="560"/>
      <c r="H7" s="560"/>
      <c r="I7" s="560"/>
      <c r="J7" s="560"/>
      <c r="K7" s="560"/>
      <c r="L7" s="561"/>
      <c r="M7" s="562"/>
      <c r="N7" s="562"/>
      <c r="O7" s="562"/>
      <c r="P7" s="563"/>
      <c r="R7" s="501"/>
      <c r="S7" s="505" t="s">
        <v>146</v>
      </c>
      <c r="T7" s="506"/>
      <c r="U7" s="507"/>
      <c r="V7" s="560" t="s">
        <v>147</v>
      </c>
      <c r="W7" s="560"/>
      <c r="X7" s="560"/>
      <c r="Y7" s="560"/>
      <c r="Z7" s="560"/>
      <c r="AA7" s="560"/>
      <c r="AB7" s="560"/>
      <c r="AC7" s="561"/>
      <c r="AD7" s="562"/>
      <c r="AE7" s="562"/>
      <c r="AF7" s="562"/>
      <c r="AG7" s="563"/>
    </row>
    <row r="8" spans="1:35" ht="22.5" customHeight="1">
      <c r="A8" s="501"/>
      <c r="B8" s="139" t="s">
        <v>156</v>
      </c>
      <c r="C8" s="549" t="s">
        <v>114</v>
      </c>
      <c r="D8" s="550"/>
      <c r="E8" s="551"/>
      <c r="F8" s="553"/>
      <c r="G8" s="553"/>
      <c r="H8" s="553"/>
      <c r="I8" s="553"/>
      <c r="J8" s="553"/>
      <c r="K8" s="570"/>
      <c r="L8" s="564"/>
      <c r="M8" s="565"/>
      <c r="N8" s="565"/>
      <c r="O8" s="565"/>
      <c r="P8" s="566"/>
      <c r="R8" s="501"/>
      <c r="S8" s="139" t="s">
        <v>156</v>
      </c>
      <c r="T8" s="549" t="s">
        <v>114</v>
      </c>
      <c r="U8" s="550"/>
      <c r="V8" s="576">
        <v>1</v>
      </c>
      <c r="W8" s="572">
        <v>2</v>
      </c>
      <c r="X8" s="572">
        <v>3</v>
      </c>
      <c r="Y8" s="572">
        <v>4</v>
      </c>
      <c r="Z8" s="572">
        <v>5</v>
      </c>
      <c r="AA8" s="572">
        <v>6</v>
      </c>
      <c r="AB8" s="574">
        <v>7</v>
      </c>
      <c r="AC8" s="564"/>
      <c r="AD8" s="565"/>
      <c r="AE8" s="565"/>
      <c r="AF8" s="565"/>
      <c r="AG8" s="566"/>
    </row>
    <row r="9" spans="1:35" ht="22.5" customHeight="1" thickBot="1">
      <c r="A9" s="501"/>
      <c r="B9" s="140" t="s">
        <v>155</v>
      </c>
      <c r="C9" s="508" t="s">
        <v>115</v>
      </c>
      <c r="D9" s="509"/>
      <c r="E9" s="552"/>
      <c r="F9" s="554"/>
      <c r="G9" s="554"/>
      <c r="H9" s="554"/>
      <c r="I9" s="554"/>
      <c r="J9" s="554"/>
      <c r="K9" s="571"/>
      <c r="L9" s="567"/>
      <c r="M9" s="568"/>
      <c r="N9" s="568"/>
      <c r="O9" s="568"/>
      <c r="P9" s="569"/>
      <c r="R9" s="501"/>
      <c r="S9" s="140" t="s">
        <v>155</v>
      </c>
      <c r="T9" s="508" t="s">
        <v>115</v>
      </c>
      <c r="U9" s="509"/>
      <c r="V9" s="577"/>
      <c r="W9" s="573"/>
      <c r="X9" s="573"/>
      <c r="Y9" s="573"/>
      <c r="Z9" s="573"/>
      <c r="AA9" s="573"/>
      <c r="AB9" s="575"/>
      <c r="AC9" s="567"/>
      <c r="AD9" s="568"/>
      <c r="AE9" s="568"/>
      <c r="AF9" s="568"/>
      <c r="AG9" s="569"/>
    </row>
    <row r="10" spans="1:35" ht="36" customHeight="1">
      <c r="A10" s="501"/>
      <c r="B10" s="510" t="s">
        <v>148</v>
      </c>
      <c r="C10" s="513" t="s">
        <v>160</v>
      </c>
      <c r="D10" s="514"/>
      <c r="E10" s="514"/>
      <c r="F10" s="514"/>
      <c r="G10" s="514"/>
      <c r="H10" s="515"/>
      <c r="I10" s="547" t="s">
        <v>161</v>
      </c>
      <c r="J10" s="514"/>
      <c r="K10" s="514"/>
      <c r="L10" s="514"/>
      <c r="M10" s="514"/>
      <c r="N10" s="514"/>
      <c r="O10" s="514"/>
      <c r="P10" s="548"/>
      <c r="R10" s="501"/>
      <c r="S10" s="510" t="s">
        <v>148</v>
      </c>
      <c r="T10" s="513" t="s">
        <v>160</v>
      </c>
      <c r="U10" s="514"/>
      <c r="V10" s="514"/>
      <c r="W10" s="514"/>
      <c r="X10" s="514"/>
      <c r="Y10" s="515"/>
      <c r="Z10" s="547" t="s">
        <v>161</v>
      </c>
      <c r="AA10" s="514"/>
      <c r="AB10" s="514"/>
      <c r="AC10" s="514"/>
      <c r="AD10" s="514"/>
      <c r="AE10" s="514"/>
      <c r="AF10" s="514"/>
      <c r="AG10" s="548"/>
    </row>
    <row r="11" spans="1:35" ht="11.25" customHeight="1">
      <c r="A11" s="501"/>
      <c r="B11" s="511"/>
      <c r="C11" s="147"/>
      <c r="D11" s="148"/>
      <c r="E11" s="148"/>
      <c r="F11" s="148"/>
      <c r="G11" s="149"/>
      <c r="H11" s="160" t="s">
        <v>149</v>
      </c>
      <c r="I11" s="151"/>
      <c r="J11" s="148"/>
      <c r="K11" s="148"/>
      <c r="L11" s="148"/>
      <c r="M11" s="148"/>
      <c r="N11" s="148"/>
      <c r="O11" s="148"/>
      <c r="P11" s="150"/>
      <c r="R11" s="501"/>
      <c r="S11" s="511"/>
      <c r="T11" s="147"/>
      <c r="U11" s="148"/>
      <c r="V11" s="148"/>
      <c r="W11" s="148"/>
      <c r="X11" s="149"/>
      <c r="Y11" s="157" t="s">
        <v>149</v>
      </c>
      <c r="Z11" s="151"/>
      <c r="AA11" s="148"/>
      <c r="AB11" s="148"/>
      <c r="AC11" s="148"/>
      <c r="AD11" s="148"/>
      <c r="AE11" s="148"/>
      <c r="AF11" s="148"/>
      <c r="AG11" s="150"/>
    </row>
    <row r="12" spans="1:35" ht="33.6" customHeight="1" thickBot="1">
      <c r="A12" s="502"/>
      <c r="B12" s="512"/>
      <c r="C12" s="153">
        <v>1</v>
      </c>
      <c r="D12" s="154"/>
      <c r="E12" s="154"/>
      <c r="F12" s="154"/>
      <c r="G12" s="161">
        <v>0</v>
      </c>
      <c r="H12" s="155"/>
      <c r="I12" s="153"/>
      <c r="J12" s="158"/>
      <c r="K12" s="158"/>
      <c r="L12" s="158"/>
      <c r="M12" s="158"/>
      <c r="N12" s="158"/>
      <c r="O12" s="158"/>
      <c r="P12" s="159"/>
      <c r="R12" s="502"/>
      <c r="S12" s="512"/>
      <c r="T12" s="153">
        <v>1</v>
      </c>
      <c r="U12" s="154"/>
      <c r="V12" s="154"/>
      <c r="W12" s="154"/>
      <c r="X12" s="161">
        <v>0</v>
      </c>
      <c r="Y12" s="155"/>
      <c r="Z12" s="152"/>
      <c r="AA12" s="154"/>
      <c r="AB12" s="154"/>
      <c r="AC12" s="154"/>
      <c r="AD12" s="154"/>
      <c r="AE12" s="154"/>
      <c r="AF12" s="154"/>
      <c r="AG12" s="156"/>
    </row>
    <row r="13" spans="1:35" ht="17.100000000000001" customHeight="1">
      <c r="A13" s="93" t="s">
        <v>116</v>
      </c>
      <c r="B13" s="94" t="s">
        <v>117</v>
      </c>
      <c r="C13" s="46"/>
      <c r="D13" s="46"/>
      <c r="E13" s="46"/>
      <c r="F13" s="46"/>
      <c r="G13" s="46"/>
      <c r="H13" s="46"/>
      <c r="I13" s="46"/>
      <c r="J13" s="44"/>
      <c r="K13" s="44"/>
      <c r="L13" s="44"/>
      <c r="M13" s="44"/>
      <c r="N13" s="44"/>
      <c r="O13" s="44"/>
      <c r="P13" s="44"/>
      <c r="R13" s="93" t="s">
        <v>116</v>
      </c>
      <c r="S13" s="94" t="s">
        <v>117</v>
      </c>
      <c r="T13" s="46"/>
      <c r="U13" s="46"/>
      <c r="V13" s="46"/>
      <c r="W13" s="46"/>
      <c r="X13" s="46"/>
      <c r="Y13" s="46"/>
      <c r="Z13" s="46"/>
      <c r="AA13" s="44"/>
      <c r="AB13" s="44"/>
      <c r="AC13" s="44"/>
      <c r="AD13" s="44"/>
      <c r="AE13" s="44"/>
      <c r="AF13" s="44"/>
      <c r="AG13" s="44"/>
    </row>
    <row r="14" spans="1:35" s="141" customFormat="1" ht="17.100000000000001" customHeight="1">
      <c r="A14" s="93" t="s">
        <v>116</v>
      </c>
      <c r="B14" s="94" t="s">
        <v>143</v>
      </c>
      <c r="C14" s="46"/>
      <c r="D14" s="46"/>
      <c r="E14" s="46"/>
      <c r="F14" s="46"/>
      <c r="G14" s="46"/>
      <c r="H14" s="46"/>
      <c r="I14" s="46"/>
      <c r="J14" s="44"/>
      <c r="K14" s="44"/>
      <c r="R14" s="93" t="s">
        <v>116</v>
      </c>
      <c r="S14" s="94" t="s">
        <v>143</v>
      </c>
      <c r="T14" s="46"/>
      <c r="U14" s="46"/>
      <c r="V14" s="46"/>
      <c r="W14" s="46"/>
      <c r="X14" s="46"/>
      <c r="Y14" s="46"/>
      <c r="Z14" s="46"/>
      <c r="AA14" s="44"/>
      <c r="AB14" s="44"/>
      <c r="AC14" s="44"/>
      <c r="AD14" s="44"/>
      <c r="AE14" s="44"/>
      <c r="AF14" s="44"/>
      <c r="AG14" s="44"/>
    </row>
    <row r="15" spans="1:35" s="141" customFormat="1" ht="17.100000000000001" customHeight="1">
      <c r="A15" s="93"/>
      <c r="B15" s="95" t="s">
        <v>120</v>
      </c>
      <c r="C15" s="46"/>
      <c r="D15" s="46"/>
      <c r="E15" s="46"/>
      <c r="F15" s="46"/>
      <c r="G15" s="46"/>
      <c r="H15" s="46"/>
      <c r="I15" s="46"/>
      <c r="J15" s="44"/>
      <c r="K15" s="44"/>
      <c r="R15" s="93"/>
      <c r="S15" s="95" t="s">
        <v>120</v>
      </c>
      <c r="T15" s="46"/>
      <c r="U15" s="46"/>
      <c r="V15" s="46"/>
      <c r="W15" s="46"/>
      <c r="X15" s="46"/>
      <c r="Y15" s="46"/>
      <c r="Z15" s="46"/>
      <c r="AA15" s="44"/>
      <c r="AB15" s="44"/>
      <c r="AC15" s="44"/>
      <c r="AD15" s="44"/>
      <c r="AE15" s="44"/>
      <c r="AF15" s="44"/>
      <c r="AG15" s="44"/>
    </row>
    <row r="16" spans="1:35" s="141" customFormat="1" ht="17.100000000000001" customHeight="1">
      <c r="A16" s="93" t="s">
        <v>116</v>
      </c>
      <c r="B16" s="94" t="s">
        <v>144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R16" s="93" t="s">
        <v>116</v>
      </c>
      <c r="S16" s="94" t="s">
        <v>144</v>
      </c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142"/>
      <c r="AI16" s="142"/>
    </row>
    <row r="17" spans="1:35" s="141" customFormat="1" ht="17.100000000000001" customHeight="1">
      <c r="A17" s="94"/>
      <c r="B17" s="94" t="s">
        <v>121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R17" s="94"/>
      <c r="S17" s="94" t="s">
        <v>121</v>
      </c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</row>
    <row r="18" spans="1:35" s="141" customFormat="1" ht="17.100000000000001" customHeight="1">
      <c r="A18" s="94"/>
      <c r="B18" s="94" t="s">
        <v>118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R18" s="94"/>
      <c r="S18" s="94" t="s">
        <v>118</v>
      </c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</row>
    <row r="19" spans="1:35" s="141" customFormat="1" ht="17.100000000000001" customHeight="1">
      <c r="A19" s="94"/>
      <c r="B19" s="9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R19" s="94"/>
      <c r="S19" s="9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</row>
    <row r="20" spans="1:35" s="141" customFormat="1" ht="17.100000000000001" customHeight="1">
      <c r="A20" s="127"/>
      <c r="B20" s="128" t="s">
        <v>119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30"/>
      <c r="R20" s="127"/>
      <c r="S20" s="128" t="s">
        <v>119</v>
      </c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30"/>
    </row>
    <row r="21" spans="1:35" s="141" customFormat="1" ht="17.100000000000001" customHeight="1">
      <c r="A21" s="131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132"/>
      <c r="R21" s="131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132"/>
      <c r="AH21" s="142"/>
      <c r="AI21" s="142"/>
    </row>
    <row r="22" spans="1:35" s="141" customFormat="1" ht="17.100000000000001" customHeight="1">
      <c r="A22" s="131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132"/>
      <c r="R22" s="131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132"/>
    </row>
    <row r="23" spans="1:35" s="141" customFormat="1" ht="17.100000000000001" customHeight="1">
      <c r="A23" s="131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132"/>
      <c r="R23" s="131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132"/>
    </row>
    <row r="24" spans="1:35" ht="17.100000000000001" customHeight="1">
      <c r="A24" s="131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132"/>
      <c r="R24" s="131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132"/>
    </row>
    <row r="25" spans="1:35" ht="17.100000000000001" customHeight="1">
      <c r="A25" s="131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132"/>
      <c r="R25" s="131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132"/>
    </row>
    <row r="26" spans="1:35" ht="17.100000000000001" customHeight="1">
      <c r="A26" s="131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132"/>
      <c r="R26" s="131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132"/>
    </row>
    <row r="27" spans="1:35" ht="17.100000000000001" customHeight="1">
      <c r="A27" s="131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132"/>
      <c r="R27" s="131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132"/>
    </row>
    <row r="28" spans="1:35" ht="17.100000000000001" customHeight="1">
      <c r="A28" s="131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132"/>
      <c r="R28" s="131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132"/>
    </row>
    <row r="29" spans="1:35" ht="17.100000000000001" customHeight="1">
      <c r="A29" s="131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132"/>
      <c r="R29" s="131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132"/>
    </row>
    <row r="30" spans="1:35" ht="17.100000000000001" customHeight="1">
      <c r="A30" s="131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132"/>
      <c r="R30" s="131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132"/>
    </row>
    <row r="31" spans="1:35" ht="17.100000000000001" customHeight="1">
      <c r="A31" s="131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32"/>
      <c r="R31" s="131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132"/>
    </row>
    <row r="32" spans="1:35" ht="17.100000000000001" customHeight="1">
      <c r="A32" s="131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32"/>
      <c r="R32" s="131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132"/>
    </row>
    <row r="33" spans="1:33" ht="17.100000000000001" customHeight="1">
      <c r="A33" s="131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132"/>
      <c r="R33" s="131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132"/>
    </row>
    <row r="34" spans="1:33" ht="17.100000000000001" customHeight="1">
      <c r="A34" s="131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132"/>
      <c r="R34" s="131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132"/>
    </row>
    <row r="35" spans="1:33" ht="17.100000000000001" customHeight="1">
      <c r="A35" s="131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132"/>
      <c r="R35" s="131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132"/>
    </row>
    <row r="36" spans="1:33" ht="17.100000000000001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5"/>
      <c r="R36" s="133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5"/>
    </row>
  </sheetData>
  <mergeCells count="56">
    <mergeCell ref="Z10:AG10"/>
    <mergeCell ref="T8:U8"/>
    <mergeCell ref="V8:V9"/>
    <mergeCell ref="W8:W9"/>
    <mergeCell ref="X8:X9"/>
    <mergeCell ref="Y8:Y9"/>
    <mergeCell ref="AF6:AG6"/>
    <mergeCell ref="V7:AB7"/>
    <mergeCell ref="AC7:AG9"/>
    <mergeCell ref="Z8:Z9"/>
    <mergeCell ref="AA8:AA9"/>
    <mergeCell ref="AB8:AB9"/>
    <mergeCell ref="E7:K7"/>
    <mergeCell ref="L7:P9"/>
    <mergeCell ref="H8:H9"/>
    <mergeCell ref="I8:I9"/>
    <mergeCell ref="J8:J9"/>
    <mergeCell ref="K8:K9"/>
    <mergeCell ref="G8:G9"/>
    <mergeCell ref="I5:K5"/>
    <mergeCell ref="L5:N6"/>
    <mergeCell ref="O5:P5"/>
    <mergeCell ref="I6:K6"/>
    <mergeCell ref="O6:P6"/>
    <mergeCell ref="A3:A12"/>
    <mergeCell ref="B3:B4"/>
    <mergeCell ref="C3:D3"/>
    <mergeCell ref="E3:P3"/>
    <mergeCell ref="C4:D4"/>
    <mergeCell ref="E4:P4"/>
    <mergeCell ref="E5:H6"/>
    <mergeCell ref="B10:B12"/>
    <mergeCell ref="C10:H10"/>
    <mergeCell ref="I10:P10"/>
    <mergeCell ref="B5:D6"/>
    <mergeCell ref="B7:D7"/>
    <mergeCell ref="C8:D8"/>
    <mergeCell ref="C9:D9"/>
    <mergeCell ref="E8:E9"/>
    <mergeCell ref="F8:F9"/>
    <mergeCell ref="R3:R12"/>
    <mergeCell ref="T3:U3"/>
    <mergeCell ref="S7:U7"/>
    <mergeCell ref="T9:U9"/>
    <mergeCell ref="S10:S12"/>
    <mergeCell ref="T10:Y10"/>
    <mergeCell ref="V3:AG3"/>
    <mergeCell ref="T4:U4"/>
    <mergeCell ref="V4:AG4"/>
    <mergeCell ref="S5:U6"/>
    <mergeCell ref="V5:Y6"/>
    <mergeCell ref="Z5:AB5"/>
    <mergeCell ref="AC5:AE6"/>
    <mergeCell ref="AF5:AG5"/>
    <mergeCell ref="Z6:AB6"/>
    <mergeCell ref="S3:S4"/>
  </mergeCells>
  <phoneticPr fontId="2"/>
  <printOptions horizontalCentered="1"/>
  <pageMargins left="0.59055118110236227" right="0" top="0.39370078740157483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チェック表</vt:lpstr>
      <vt:lpstr>様式第1号</vt:lpstr>
      <vt:lpstr>様式第2号</vt:lpstr>
      <vt:lpstr>様式第3号</vt:lpstr>
      <vt:lpstr>チェック表!Print_Area</vt:lpstr>
      <vt:lpstr>様式第1号!Print_Area</vt:lpstr>
      <vt:lpstr>様式第2号!Print_Area</vt:lpstr>
      <vt:lpstr>様式第3号!Print_Area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玲子</dc:creator>
  <cp:lastModifiedBy>chiiki04</cp:lastModifiedBy>
  <cp:lastPrinted>2024-02-20T06:45:28Z</cp:lastPrinted>
  <dcterms:created xsi:type="dcterms:W3CDTF">2020-02-29T02:21:07Z</dcterms:created>
  <dcterms:modified xsi:type="dcterms:W3CDTF">2024-02-20T09:06:42Z</dcterms:modified>
</cp:coreProperties>
</file>